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oracle10\fileServer\Users\Staff\BIGMORED\Documents\Training\Conference\Homework 0107\"/>
    </mc:Choice>
  </mc:AlternateContent>
  <bookViews>
    <workbookView xWindow="-120" yWindow="-120" windowWidth="25440" windowHeight="15390" tabRatio="655" activeTab="4"/>
  </bookViews>
  <sheets>
    <sheet name="Q1" sheetId="16" r:id="rId1"/>
    <sheet name="Q2" sheetId="52" r:id="rId2"/>
    <sheet name="Q3" sheetId="53" r:id="rId3"/>
    <sheet name="Q4" sheetId="54" r:id="rId4"/>
    <sheet name="Q5" sheetId="36" r:id="rId5"/>
    <sheet name="Lookup" sheetId="35" r:id="rId6"/>
  </sheets>
  <definedNames>
    <definedName name="_xlnm._FilterDatabase" localSheetId="5" hidden="1">Lookup!$A$1:$F$36</definedName>
    <definedName name="_xlnm._FilterDatabase" localSheetId="0" hidden="1">'Q1'!$A$1:$D$1001</definedName>
    <definedName name="_xlnm._FilterDatabase" localSheetId="1" hidden="1">'Q2'!$A$1:$E$1001</definedName>
    <definedName name="_xlnm._FilterDatabase" localSheetId="2" hidden="1">'Q3'!$A$1:$F$1001</definedName>
    <definedName name="_xlnm._FilterDatabase" localSheetId="3" hidden="1">'Q4'!$A$1:$I$1001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36" l="1"/>
  <c r="D4" i="36"/>
  <c r="D5" i="36"/>
  <c r="D6" i="36"/>
  <c r="D7" i="36"/>
  <c r="D8" i="36"/>
  <c r="D2" i="36"/>
  <c r="C3" i="36"/>
  <c r="C4" i="36"/>
  <c r="C5" i="36"/>
  <c r="C6" i="36"/>
  <c r="C7" i="36"/>
  <c r="C8" i="36"/>
  <c r="C2" i="36"/>
  <c r="H3" i="54"/>
  <c r="I3" i="54" s="1"/>
  <c r="H4" i="54"/>
  <c r="I4" i="54" s="1"/>
  <c r="H5" i="54"/>
  <c r="I5" i="54" s="1"/>
  <c r="H6" i="54"/>
  <c r="I6" i="54" s="1"/>
  <c r="H7" i="54"/>
  <c r="I7" i="54" s="1"/>
  <c r="H8" i="54"/>
  <c r="I8" i="54" s="1"/>
  <c r="H9" i="54"/>
  <c r="I9" i="54" s="1"/>
  <c r="H10" i="54"/>
  <c r="I10" i="54" s="1"/>
  <c r="H11" i="54"/>
  <c r="I11" i="54" s="1"/>
  <c r="H12" i="54"/>
  <c r="I12" i="54" s="1"/>
  <c r="H13" i="54"/>
  <c r="I13" i="54" s="1"/>
  <c r="H14" i="54"/>
  <c r="I14" i="54" s="1"/>
  <c r="H15" i="54"/>
  <c r="I15" i="54" s="1"/>
  <c r="H16" i="54"/>
  <c r="I16" i="54" s="1"/>
  <c r="H17" i="54"/>
  <c r="I17" i="54" s="1"/>
  <c r="H18" i="54"/>
  <c r="I18" i="54" s="1"/>
  <c r="H19" i="54"/>
  <c r="I19" i="54" s="1"/>
  <c r="H20" i="54"/>
  <c r="I20" i="54" s="1"/>
  <c r="H21" i="54"/>
  <c r="I21" i="54" s="1"/>
  <c r="H22" i="54"/>
  <c r="I22" i="54" s="1"/>
  <c r="H23" i="54"/>
  <c r="I23" i="54" s="1"/>
  <c r="H24" i="54"/>
  <c r="I24" i="54" s="1"/>
  <c r="H25" i="54"/>
  <c r="I25" i="54" s="1"/>
  <c r="H26" i="54"/>
  <c r="I26" i="54" s="1"/>
  <c r="H27" i="54"/>
  <c r="I27" i="54" s="1"/>
  <c r="H28" i="54"/>
  <c r="I28" i="54" s="1"/>
  <c r="H29" i="54"/>
  <c r="I29" i="54" s="1"/>
  <c r="H30" i="54"/>
  <c r="I30" i="54" s="1"/>
  <c r="H31" i="54"/>
  <c r="I31" i="54" s="1"/>
  <c r="H32" i="54"/>
  <c r="I32" i="54" s="1"/>
  <c r="H33" i="54"/>
  <c r="I33" i="54" s="1"/>
  <c r="H34" i="54"/>
  <c r="I34" i="54" s="1"/>
  <c r="H35" i="54"/>
  <c r="I35" i="54" s="1"/>
  <c r="H36" i="54"/>
  <c r="I36" i="54" s="1"/>
  <c r="H37" i="54"/>
  <c r="I37" i="54" s="1"/>
  <c r="H38" i="54"/>
  <c r="I38" i="54" s="1"/>
  <c r="H39" i="54"/>
  <c r="I39" i="54" s="1"/>
  <c r="H40" i="54"/>
  <c r="I40" i="54" s="1"/>
  <c r="H41" i="54"/>
  <c r="I41" i="54" s="1"/>
  <c r="H42" i="54"/>
  <c r="I42" i="54" s="1"/>
  <c r="H43" i="54"/>
  <c r="I43" i="54" s="1"/>
  <c r="H44" i="54"/>
  <c r="I44" i="54" s="1"/>
  <c r="H45" i="54"/>
  <c r="I45" i="54" s="1"/>
  <c r="H46" i="54"/>
  <c r="I46" i="54" s="1"/>
  <c r="H47" i="54"/>
  <c r="I47" i="54" s="1"/>
  <c r="H48" i="54"/>
  <c r="I48" i="54" s="1"/>
  <c r="H49" i="54"/>
  <c r="I49" i="54" s="1"/>
  <c r="H50" i="54"/>
  <c r="I50" i="54" s="1"/>
  <c r="H51" i="54"/>
  <c r="I51" i="54" s="1"/>
  <c r="H52" i="54"/>
  <c r="I52" i="54" s="1"/>
  <c r="H53" i="54"/>
  <c r="I53" i="54" s="1"/>
  <c r="H54" i="54"/>
  <c r="I54" i="54" s="1"/>
  <c r="H55" i="54"/>
  <c r="I55" i="54" s="1"/>
  <c r="H56" i="54"/>
  <c r="I56" i="54" s="1"/>
  <c r="H57" i="54"/>
  <c r="I57" i="54" s="1"/>
  <c r="H58" i="54"/>
  <c r="I58" i="54" s="1"/>
  <c r="H59" i="54"/>
  <c r="I59" i="54" s="1"/>
  <c r="H60" i="54"/>
  <c r="I60" i="54" s="1"/>
  <c r="H61" i="54"/>
  <c r="I61" i="54" s="1"/>
  <c r="H62" i="54"/>
  <c r="I62" i="54" s="1"/>
  <c r="H63" i="54"/>
  <c r="I63" i="54" s="1"/>
  <c r="H64" i="54"/>
  <c r="I64" i="54" s="1"/>
  <c r="H65" i="54"/>
  <c r="I65" i="54" s="1"/>
  <c r="H66" i="54"/>
  <c r="I66" i="54" s="1"/>
  <c r="H67" i="54"/>
  <c r="I67" i="54" s="1"/>
  <c r="H68" i="54"/>
  <c r="I68" i="54" s="1"/>
  <c r="H69" i="54"/>
  <c r="I69" i="54" s="1"/>
  <c r="H70" i="54"/>
  <c r="I70" i="54" s="1"/>
  <c r="H71" i="54"/>
  <c r="I71" i="54" s="1"/>
  <c r="H72" i="54"/>
  <c r="I72" i="54" s="1"/>
  <c r="H73" i="54"/>
  <c r="I73" i="54" s="1"/>
  <c r="H74" i="54"/>
  <c r="I74" i="54" s="1"/>
  <c r="H75" i="54"/>
  <c r="I75" i="54" s="1"/>
  <c r="H76" i="54"/>
  <c r="I76" i="54" s="1"/>
  <c r="H77" i="54"/>
  <c r="I77" i="54" s="1"/>
  <c r="H78" i="54"/>
  <c r="I78" i="54" s="1"/>
  <c r="H79" i="54"/>
  <c r="I79" i="54" s="1"/>
  <c r="H80" i="54"/>
  <c r="I80" i="54" s="1"/>
  <c r="H81" i="54"/>
  <c r="I81" i="54" s="1"/>
  <c r="H82" i="54"/>
  <c r="I82" i="54" s="1"/>
  <c r="H83" i="54"/>
  <c r="I83" i="54" s="1"/>
  <c r="H84" i="54"/>
  <c r="I84" i="54" s="1"/>
  <c r="H85" i="54"/>
  <c r="I85" i="54" s="1"/>
  <c r="H86" i="54"/>
  <c r="I86" i="54" s="1"/>
  <c r="H87" i="54"/>
  <c r="I87" i="54" s="1"/>
  <c r="H88" i="54"/>
  <c r="I88" i="54" s="1"/>
  <c r="H89" i="54"/>
  <c r="I89" i="54" s="1"/>
  <c r="H90" i="54"/>
  <c r="I90" i="54" s="1"/>
  <c r="H91" i="54"/>
  <c r="I91" i="54" s="1"/>
  <c r="H92" i="54"/>
  <c r="I92" i="54" s="1"/>
  <c r="H93" i="54"/>
  <c r="I93" i="54" s="1"/>
  <c r="H94" i="54"/>
  <c r="I94" i="54" s="1"/>
  <c r="H95" i="54"/>
  <c r="I95" i="54" s="1"/>
  <c r="H96" i="54"/>
  <c r="I96" i="54" s="1"/>
  <c r="H97" i="54"/>
  <c r="I97" i="54" s="1"/>
  <c r="H98" i="54"/>
  <c r="I98" i="54" s="1"/>
  <c r="H99" i="54"/>
  <c r="I99" i="54" s="1"/>
  <c r="H100" i="54"/>
  <c r="I100" i="54" s="1"/>
  <c r="H101" i="54"/>
  <c r="I101" i="54" s="1"/>
  <c r="H102" i="54"/>
  <c r="I102" i="54" s="1"/>
  <c r="H103" i="54"/>
  <c r="I103" i="54" s="1"/>
  <c r="H104" i="54"/>
  <c r="I104" i="54" s="1"/>
  <c r="H105" i="54"/>
  <c r="I105" i="54" s="1"/>
  <c r="H106" i="54"/>
  <c r="I106" i="54" s="1"/>
  <c r="H107" i="54"/>
  <c r="I107" i="54" s="1"/>
  <c r="H108" i="54"/>
  <c r="I108" i="54" s="1"/>
  <c r="H109" i="54"/>
  <c r="I109" i="54" s="1"/>
  <c r="H110" i="54"/>
  <c r="I110" i="54" s="1"/>
  <c r="H111" i="54"/>
  <c r="I111" i="54" s="1"/>
  <c r="H112" i="54"/>
  <c r="I112" i="54" s="1"/>
  <c r="H113" i="54"/>
  <c r="I113" i="54" s="1"/>
  <c r="H114" i="54"/>
  <c r="I114" i="54" s="1"/>
  <c r="H115" i="54"/>
  <c r="I115" i="54" s="1"/>
  <c r="H116" i="54"/>
  <c r="I116" i="54" s="1"/>
  <c r="H117" i="54"/>
  <c r="I117" i="54" s="1"/>
  <c r="H118" i="54"/>
  <c r="I118" i="54" s="1"/>
  <c r="H119" i="54"/>
  <c r="I119" i="54" s="1"/>
  <c r="H120" i="54"/>
  <c r="I120" i="54" s="1"/>
  <c r="H121" i="54"/>
  <c r="I121" i="54" s="1"/>
  <c r="H122" i="54"/>
  <c r="I122" i="54" s="1"/>
  <c r="H123" i="54"/>
  <c r="I123" i="54" s="1"/>
  <c r="H124" i="54"/>
  <c r="I124" i="54" s="1"/>
  <c r="H125" i="54"/>
  <c r="I125" i="54" s="1"/>
  <c r="H126" i="54"/>
  <c r="I126" i="54" s="1"/>
  <c r="H127" i="54"/>
  <c r="I127" i="54" s="1"/>
  <c r="H128" i="54"/>
  <c r="I128" i="54" s="1"/>
  <c r="H129" i="54"/>
  <c r="I129" i="54" s="1"/>
  <c r="H130" i="54"/>
  <c r="I130" i="54" s="1"/>
  <c r="H131" i="54"/>
  <c r="I131" i="54" s="1"/>
  <c r="H132" i="54"/>
  <c r="I132" i="54" s="1"/>
  <c r="H133" i="54"/>
  <c r="I133" i="54" s="1"/>
  <c r="H134" i="54"/>
  <c r="I134" i="54" s="1"/>
  <c r="H135" i="54"/>
  <c r="I135" i="54" s="1"/>
  <c r="H136" i="54"/>
  <c r="I136" i="54" s="1"/>
  <c r="H137" i="54"/>
  <c r="I137" i="54" s="1"/>
  <c r="H138" i="54"/>
  <c r="I138" i="54" s="1"/>
  <c r="H139" i="54"/>
  <c r="I139" i="54" s="1"/>
  <c r="H140" i="54"/>
  <c r="I140" i="54" s="1"/>
  <c r="H141" i="54"/>
  <c r="I141" i="54" s="1"/>
  <c r="H142" i="54"/>
  <c r="I142" i="54" s="1"/>
  <c r="H143" i="54"/>
  <c r="I143" i="54" s="1"/>
  <c r="H144" i="54"/>
  <c r="I144" i="54" s="1"/>
  <c r="H145" i="54"/>
  <c r="I145" i="54" s="1"/>
  <c r="H146" i="54"/>
  <c r="I146" i="54" s="1"/>
  <c r="H147" i="54"/>
  <c r="I147" i="54" s="1"/>
  <c r="H148" i="54"/>
  <c r="I148" i="54" s="1"/>
  <c r="H149" i="54"/>
  <c r="I149" i="54" s="1"/>
  <c r="H150" i="54"/>
  <c r="I150" i="54" s="1"/>
  <c r="H151" i="54"/>
  <c r="I151" i="54" s="1"/>
  <c r="H152" i="54"/>
  <c r="I152" i="54" s="1"/>
  <c r="H153" i="54"/>
  <c r="I153" i="54" s="1"/>
  <c r="H154" i="54"/>
  <c r="I154" i="54" s="1"/>
  <c r="H155" i="54"/>
  <c r="I155" i="54" s="1"/>
  <c r="H156" i="54"/>
  <c r="I156" i="54" s="1"/>
  <c r="H157" i="54"/>
  <c r="I157" i="54" s="1"/>
  <c r="H158" i="54"/>
  <c r="I158" i="54" s="1"/>
  <c r="H159" i="54"/>
  <c r="I159" i="54" s="1"/>
  <c r="H160" i="54"/>
  <c r="I160" i="54" s="1"/>
  <c r="H161" i="54"/>
  <c r="I161" i="54" s="1"/>
  <c r="H162" i="54"/>
  <c r="I162" i="54" s="1"/>
  <c r="H163" i="54"/>
  <c r="I163" i="54" s="1"/>
  <c r="H164" i="54"/>
  <c r="I164" i="54" s="1"/>
  <c r="H165" i="54"/>
  <c r="I165" i="54" s="1"/>
  <c r="H166" i="54"/>
  <c r="I166" i="54" s="1"/>
  <c r="H167" i="54"/>
  <c r="I167" i="54" s="1"/>
  <c r="H168" i="54"/>
  <c r="I168" i="54" s="1"/>
  <c r="H169" i="54"/>
  <c r="I169" i="54" s="1"/>
  <c r="H170" i="54"/>
  <c r="I170" i="54" s="1"/>
  <c r="H171" i="54"/>
  <c r="I171" i="54" s="1"/>
  <c r="H172" i="54"/>
  <c r="I172" i="54" s="1"/>
  <c r="H173" i="54"/>
  <c r="I173" i="54" s="1"/>
  <c r="H174" i="54"/>
  <c r="I174" i="54" s="1"/>
  <c r="H175" i="54"/>
  <c r="I175" i="54" s="1"/>
  <c r="H176" i="54"/>
  <c r="I176" i="54" s="1"/>
  <c r="H177" i="54"/>
  <c r="I177" i="54" s="1"/>
  <c r="H178" i="54"/>
  <c r="I178" i="54" s="1"/>
  <c r="H179" i="54"/>
  <c r="I179" i="54" s="1"/>
  <c r="H180" i="54"/>
  <c r="I180" i="54" s="1"/>
  <c r="H181" i="54"/>
  <c r="I181" i="54" s="1"/>
  <c r="H182" i="54"/>
  <c r="I182" i="54" s="1"/>
  <c r="H183" i="54"/>
  <c r="I183" i="54" s="1"/>
  <c r="H184" i="54"/>
  <c r="I184" i="54" s="1"/>
  <c r="H185" i="54"/>
  <c r="I185" i="54" s="1"/>
  <c r="H186" i="54"/>
  <c r="I186" i="54" s="1"/>
  <c r="H187" i="54"/>
  <c r="I187" i="54" s="1"/>
  <c r="H188" i="54"/>
  <c r="I188" i="54" s="1"/>
  <c r="H189" i="54"/>
  <c r="I189" i="54" s="1"/>
  <c r="H190" i="54"/>
  <c r="I190" i="54" s="1"/>
  <c r="H191" i="54"/>
  <c r="I191" i="54" s="1"/>
  <c r="H192" i="54"/>
  <c r="I192" i="54" s="1"/>
  <c r="H193" i="54"/>
  <c r="I193" i="54" s="1"/>
  <c r="H194" i="54"/>
  <c r="I194" i="54" s="1"/>
  <c r="H195" i="54"/>
  <c r="I195" i="54" s="1"/>
  <c r="H196" i="54"/>
  <c r="I196" i="54" s="1"/>
  <c r="H197" i="54"/>
  <c r="I197" i="54" s="1"/>
  <c r="H198" i="54"/>
  <c r="I198" i="54" s="1"/>
  <c r="H199" i="54"/>
  <c r="I199" i="54" s="1"/>
  <c r="H200" i="54"/>
  <c r="I200" i="54" s="1"/>
  <c r="H201" i="54"/>
  <c r="I201" i="54" s="1"/>
  <c r="H202" i="54"/>
  <c r="I202" i="54" s="1"/>
  <c r="H203" i="54"/>
  <c r="I203" i="54" s="1"/>
  <c r="H204" i="54"/>
  <c r="I204" i="54" s="1"/>
  <c r="H205" i="54"/>
  <c r="I205" i="54" s="1"/>
  <c r="H206" i="54"/>
  <c r="I206" i="54" s="1"/>
  <c r="H207" i="54"/>
  <c r="I207" i="54" s="1"/>
  <c r="H208" i="54"/>
  <c r="I208" i="54" s="1"/>
  <c r="H209" i="54"/>
  <c r="I209" i="54" s="1"/>
  <c r="H210" i="54"/>
  <c r="I210" i="54" s="1"/>
  <c r="H211" i="54"/>
  <c r="I211" i="54" s="1"/>
  <c r="H212" i="54"/>
  <c r="I212" i="54" s="1"/>
  <c r="H213" i="54"/>
  <c r="I213" i="54" s="1"/>
  <c r="H214" i="54"/>
  <c r="I214" i="54" s="1"/>
  <c r="H215" i="54"/>
  <c r="I215" i="54" s="1"/>
  <c r="H216" i="54"/>
  <c r="I216" i="54" s="1"/>
  <c r="H217" i="54"/>
  <c r="I217" i="54" s="1"/>
  <c r="H218" i="54"/>
  <c r="I218" i="54" s="1"/>
  <c r="H219" i="54"/>
  <c r="I219" i="54" s="1"/>
  <c r="H220" i="54"/>
  <c r="I220" i="54" s="1"/>
  <c r="H221" i="54"/>
  <c r="I221" i="54" s="1"/>
  <c r="H222" i="54"/>
  <c r="I222" i="54" s="1"/>
  <c r="H223" i="54"/>
  <c r="I223" i="54" s="1"/>
  <c r="H224" i="54"/>
  <c r="I224" i="54" s="1"/>
  <c r="H225" i="54"/>
  <c r="I225" i="54" s="1"/>
  <c r="H226" i="54"/>
  <c r="I226" i="54" s="1"/>
  <c r="H227" i="54"/>
  <c r="I227" i="54" s="1"/>
  <c r="H228" i="54"/>
  <c r="I228" i="54" s="1"/>
  <c r="H229" i="54"/>
  <c r="I229" i="54" s="1"/>
  <c r="H230" i="54"/>
  <c r="I230" i="54" s="1"/>
  <c r="H231" i="54"/>
  <c r="I231" i="54" s="1"/>
  <c r="H232" i="54"/>
  <c r="I232" i="54" s="1"/>
  <c r="H233" i="54"/>
  <c r="I233" i="54" s="1"/>
  <c r="H234" i="54"/>
  <c r="I234" i="54" s="1"/>
  <c r="H235" i="54"/>
  <c r="I235" i="54" s="1"/>
  <c r="H236" i="54"/>
  <c r="I236" i="54" s="1"/>
  <c r="H237" i="54"/>
  <c r="I237" i="54" s="1"/>
  <c r="H238" i="54"/>
  <c r="I238" i="54" s="1"/>
  <c r="H239" i="54"/>
  <c r="I239" i="54" s="1"/>
  <c r="H240" i="54"/>
  <c r="I240" i="54" s="1"/>
  <c r="H241" i="54"/>
  <c r="I241" i="54" s="1"/>
  <c r="H242" i="54"/>
  <c r="I242" i="54" s="1"/>
  <c r="H243" i="54"/>
  <c r="I243" i="54" s="1"/>
  <c r="H244" i="54"/>
  <c r="I244" i="54" s="1"/>
  <c r="H245" i="54"/>
  <c r="I245" i="54" s="1"/>
  <c r="H246" i="54"/>
  <c r="I246" i="54" s="1"/>
  <c r="H247" i="54"/>
  <c r="I247" i="54" s="1"/>
  <c r="H248" i="54"/>
  <c r="I248" i="54" s="1"/>
  <c r="H249" i="54"/>
  <c r="I249" i="54" s="1"/>
  <c r="H250" i="54"/>
  <c r="I250" i="54" s="1"/>
  <c r="H251" i="54"/>
  <c r="I251" i="54" s="1"/>
  <c r="H252" i="54"/>
  <c r="I252" i="54" s="1"/>
  <c r="H253" i="54"/>
  <c r="I253" i="54" s="1"/>
  <c r="H254" i="54"/>
  <c r="I254" i="54" s="1"/>
  <c r="H255" i="54"/>
  <c r="I255" i="54" s="1"/>
  <c r="H256" i="54"/>
  <c r="I256" i="54" s="1"/>
  <c r="H257" i="54"/>
  <c r="I257" i="54" s="1"/>
  <c r="H258" i="54"/>
  <c r="I258" i="54" s="1"/>
  <c r="H259" i="54"/>
  <c r="I259" i="54" s="1"/>
  <c r="H260" i="54"/>
  <c r="I260" i="54" s="1"/>
  <c r="H261" i="54"/>
  <c r="I261" i="54" s="1"/>
  <c r="H262" i="54"/>
  <c r="I262" i="54" s="1"/>
  <c r="H263" i="54"/>
  <c r="I263" i="54" s="1"/>
  <c r="H264" i="54"/>
  <c r="I264" i="54" s="1"/>
  <c r="H265" i="54"/>
  <c r="I265" i="54" s="1"/>
  <c r="H266" i="54"/>
  <c r="I266" i="54" s="1"/>
  <c r="H267" i="54"/>
  <c r="I267" i="54" s="1"/>
  <c r="H268" i="54"/>
  <c r="I268" i="54" s="1"/>
  <c r="H269" i="54"/>
  <c r="I269" i="54" s="1"/>
  <c r="H270" i="54"/>
  <c r="I270" i="54" s="1"/>
  <c r="H271" i="54"/>
  <c r="I271" i="54" s="1"/>
  <c r="H272" i="54"/>
  <c r="I272" i="54" s="1"/>
  <c r="H273" i="54"/>
  <c r="I273" i="54" s="1"/>
  <c r="H274" i="54"/>
  <c r="I274" i="54" s="1"/>
  <c r="H275" i="54"/>
  <c r="I275" i="54" s="1"/>
  <c r="H276" i="54"/>
  <c r="I276" i="54" s="1"/>
  <c r="H277" i="54"/>
  <c r="I277" i="54" s="1"/>
  <c r="H278" i="54"/>
  <c r="I278" i="54" s="1"/>
  <c r="H279" i="54"/>
  <c r="I279" i="54" s="1"/>
  <c r="H280" i="54"/>
  <c r="I280" i="54" s="1"/>
  <c r="H281" i="54"/>
  <c r="I281" i="54" s="1"/>
  <c r="H282" i="54"/>
  <c r="I282" i="54" s="1"/>
  <c r="H283" i="54"/>
  <c r="I283" i="54" s="1"/>
  <c r="H284" i="54"/>
  <c r="I284" i="54" s="1"/>
  <c r="H285" i="54"/>
  <c r="I285" i="54" s="1"/>
  <c r="H286" i="54"/>
  <c r="I286" i="54" s="1"/>
  <c r="H287" i="54"/>
  <c r="I287" i="54" s="1"/>
  <c r="H288" i="54"/>
  <c r="I288" i="54" s="1"/>
  <c r="H289" i="54"/>
  <c r="I289" i="54" s="1"/>
  <c r="H290" i="54"/>
  <c r="I290" i="54" s="1"/>
  <c r="H291" i="54"/>
  <c r="I291" i="54" s="1"/>
  <c r="H292" i="54"/>
  <c r="I292" i="54" s="1"/>
  <c r="H293" i="54"/>
  <c r="I293" i="54" s="1"/>
  <c r="H294" i="54"/>
  <c r="I294" i="54" s="1"/>
  <c r="H295" i="54"/>
  <c r="I295" i="54" s="1"/>
  <c r="H296" i="54"/>
  <c r="I296" i="54" s="1"/>
  <c r="H297" i="54"/>
  <c r="I297" i="54" s="1"/>
  <c r="H298" i="54"/>
  <c r="I298" i="54" s="1"/>
  <c r="H299" i="54"/>
  <c r="I299" i="54" s="1"/>
  <c r="H300" i="54"/>
  <c r="I300" i="54" s="1"/>
  <c r="H301" i="54"/>
  <c r="I301" i="54" s="1"/>
  <c r="H302" i="54"/>
  <c r="I302" i="54" s="1"/>
  <c r="H303" i="54"/>
  <c r="I303" i="54" s="1"/>
  <c r="H304" i="54"/>
  <c r="I304" i="54" s="1"/>
  <c r="H305" i="54"/>
  <c r="I305" i="54" s="1"/>
  <c r="H306" i="54"/>
  <c r="I306" i="54" s="1"/>
  <c r="H307" i="54"/>
  <c r="I307" i="54" s="1"/>
  <c r="H308" i="54"/>
  <c r="I308" i="54" s="1"/>
  <c r="H309" i="54"/>
  <c r="I309" i="54" s="1"/>
  <c r="H310" i="54"/>
  <c r="I310" i="54" s="1"/>
  <c r="H311" i="54"/>
  <c r="I311" i="54" s="1"/>
  <c r="H312" i="54"/>
  <c r="I312" i="54" s="1"/>
  <c r="H313" i="54"/>
  <c r="I313" i="54" s="1"/>
  <c r="H314" i="54"/>
  <c r="I314" i="54" s="1"/>
  <c r="H315" i="54"/>
  <c r="I315" i="54" s="1"/>
  <c r="H316" i="54"/>
  <c r="I316" i="54" s="1"/>
  <c r="H317" i="54"/>
  <c r="I317" i="54" s="1"/>
  <c r="H318" i="54"/>
  <c r="I318" i="54" s="1"/>
  <c r="H319" i="54"/>
  <c r="I319" i="54" s="1"/>
  <c r="H320" i="54"/>
  <c r="I320" i="54" s="1"/>
  <c r="H321" i="54"/>
  <c r="I321" i="54" s="1"/>
  <c r="H322" i="54"/>
  <c r="I322" i="54" s="1"/>
  <c r="H323" i="54"/>
  <c r="I323" i="54" s="1"/>
  <c r="H324" i="54"/>
  <c r="I324" i="54" s="1"/>
  <c r="H325" i="54"/>
  <c r="I325" i="54" s="1"/>
  <c r="H326" i="54"/>
  <c r="I326" i="54" s="1"/>
  <c r="H327" i="54"/>
  <c r="I327" i="54" s="1"/>
  <c r="H328" i="54"/>
  <c r="I328" i="54" s="1"/>
  <c r="H329" i="54"/>
  <c r="I329" i="54" s="1"/>
  <c r="H330" i="54"/>
  <c r="I330" i="54" s="1"/>
  <c r="H331" i="54"/>
  <c r="I331" i="54" s="1"/>
  <c r="H332" i="54"/>
  <c r="I332" i="54" s="1"/>
  <c r="H333" i="54"/>
  <c r="I333" i="54" s="1"/>
  <c r="H334" i="54"/>
  <c r="I334" i="54" s="1"/>
  <c r="H335" i="54"/>
  <c r="I335" i="54" s="1"/>
  <c r="H336" i="54"/>
  <c r="I336" i="54" s="1"/>
  <c r="H337" i="54"/>
  <c r="I337" i="54" s="1"/>
  <c r="H338" i="54"/>
  <c r="I338" i="54" s="1"/>
  <c r="H339" i="54"/>
  <c r="I339" i="54" s="1"/>
  <c r="H340" i="54"/>
  <c r="I340" i="54" s="1"/>
  <c r="H341" i="54"/>
  <c r="I341" i="54" s="1"/>
  <c r="H342" i="54"/>
  <c r="I342" i="54" s="1"/>
  <c r="H343" i="54"/>
  <c r="I343" i="54" s="1"/>
  <c r="H344" i="54"/>
  <c r="I344" i="54" s="1"/>
  <c r="H345" i="54"/>
  <c r="I345" i="54" s="1"/>
  <c r="H346" i="54"/>
  <c r="I346" i="54" s="1"/>
  <c r="H347" i="54"/>
  <c r="I347" i="54" s="1"/>
  <c r="H348" i="54"/>
  <c r="I348" i="54" s="1"/>
  <c r="H349" i="54"/>
  <c r="I349" i="54" s="1"/>
  <c r="H350" i="54"/>
  <c r="I350" i="54" s="1"/>
  <c r="H351" i="54"/>
  <c r="I351" i="54" s="1"/>
  <c r="H352" i="54"/>
  <c r="I352" i="54" s="1"/>
  <c r="H353" i="54"/>
  <c r="I353" i="54" s="1"/>
  <c r="H354" i="54"/>
  <c r="I354" i="54" s="1"/>
  <c r="H355" i="54"/>
  <c r="I355" i="54" s="1"/>
  <c r="H356" i="54"/>
  <c r="I356" i="54" s="1"/>
  <c r="H357" i="54"/>
  <c r="I357" i="54" s="1"/>
  <c r="H358" i="54"/>
  <c r="I358" i="54" s="1"/>
  <c r="H359" i="54"/>
  <c r="I359" i="54" s="1"/>
  <c r="H360" i="54"/>
  <c r="I360" i="54" s="1"/>
  <c r="H361" i="54"/>
  <c r="I361" i="54" s="1"/>
  <c r="H362" i="54"/>
  <c r="I362" i="54" s="1"/>
  <c r="H363" i="54"/>
  <c r="I363" i="54" s="1"/>
  <c r="H364" i="54"/>
  <c r="I364" i="54" s="1"/>
  <c r="H365" i="54"/>
  <c r="I365" i="54" s="1"/>
  <c r="H366" i="54"/>
  <c r="I366" i="54" s="1"/>
  <c r="H367" i="54"/>
  <c r="I367" i="54" s="1"/>
  <c r="H368" i="54"/>
  <c r="I368" i="54" s="1"/>
  <c r="H369" i="54"/>
  <c r="I369" i="54" s="1"/>
  <c r="H370" i="54"/>
  <c r="I370" i="54" s="1"/>
  <c r="H371" i="54"/>
  <c r="I371" i="54" s="1"/>
  <c r="H372" i="54"/>
  <c r="I372" i="54" s="1"/>
  <c r="H373" i="54"/>
  <c r="I373" i="54" s="1"/>
  <c r="H374" i="54"/>
  <c r="I374" i="54" s="1"/>
  <c r="H375" i="54"/>
  <c r="I375" i="54" s="1"/>
  <c r="H376" i="54"/>
  <c r="I376" i="54" s="1"/>
  <c r="H377" i="54"/>
  <c r="I377" i="54" s="1"/>
  <c r="H378" i="54"/>
  <c r="I378" i="54" s="1"/>
  <c r="H379" i="54"/>
  <c r="I379" i="54" s="1"/>
  <c r="H380" i="54"/>
  <c r="I380" i="54" s="1"/>
  <c r="H381" i="54"/>
  <c r="I381" i="54" s="1"/>
  <c r="H382" i="54"/>
  <c r="I382" i="54" s="1"/>
  <c r="H383" i="54"/>
  <c r="I383" i="54" s="1"/>
  <c r="H384" i="54"/>
  <c r="I384" i="54" s="1"/>
  <c r="H385" i="54"/>
  <c r="I385" i="54" s="1"/>
  <c r="H386" i="54"/>
  <c r="I386" i="54" s="1"/>
  <c r="H387" i="54"/>
  <c r="I387" i="54" s="1"/>
  <c r="H388" i="54"/>
  <c r="I388" i="54" s="1"/>
  <c r="H389" i="54"/>
  <c r="I389" i="54" s="1"/>
  <c r="H390" i="54"/>
  <c r="I390" i="54" s="1"/>
  <c r="H391" i="54"/>
  <c r="I391" i="54" s="1"/>
  <c r="H392" i="54"/>
  <c r="I392" i="54" s="1"/>
  <c r="H393" i="54"/>
  <c r="I393" i="54" s="1"/>
  <c r="H394" i="54"/>
  <c r="I394" i="54" s="1"/>
  <c r="H395" i="54"/>
  <c r="I395" i="54" s="1"/>
  <c r="H396" i="54"/>
  <c r="I396" i="54" s="1"/>
  <c r="H397" i="54"/>
  <c r="I397" i="54" s="1"/>
  <c r="H398" i="54"/>
  <c r="I398" i="54" s="1"/>
  <c r="H399" i="54"/>
  <c r="I399" i="54" s="1"/>
  <c r="H400" i="54"/>
  <c r="I400" i="54" s="1"/>
  <c r="H401" i="54"/>
  <c r="I401" i="54" s="1"/>
  <c r="H402" i="54"/>
  <c r="I402" i="54" s="1"/>
  <c r="H403" i="54"/>
  <c r="I403" i="54" s="1"/>
  <c r="H404" i="54"/>
  <c r="I404" i="54" s="1"/>
  <c r="H405" i="54"/>
  <c r="I405" i="54" s="1"/>
  <c r="H406" i="54"/>
  <c r="I406" i="54" s="1"/>
  <c r="H407" i="54"/>
  <c r="I407" i="54" s="1"/>
  <c r="H408" i="54"/>
  <c r="I408" i="54" s="1"/>
  <c r="H409" i="54"/>
  <c r="I409" i="54" s="1"/>
  <c r="H410" i="54"/>
  <c r="I410" i="54" s="1"/>
  <c r="H411" i="54"/>
  <c r="I411" i="54" s="1"/>
  <c r="H412" i="54"/>
  <c r="I412" i="54" s="1"/>
  <c r="H413" i="54"/>
  <c r="I413" i="54" s="1"/>
  <c r="H414" i="54"/>
  <c r="I414" i="54" s="1"/>
  <c r="H415" i="54"/>
  <c r="I415" i="54" s="1"/>
  <c r="H416" i="54"/>
  <c r="I416" i="54" s="1"/>
  <c r="H417" i="54"/>
  <c r="I417" i="54" s="1"/>
  <c r="H418" i="54"/>
  <c r="I418" i="54" s="1"/>
  <c r="H419" i="54"/>
  <c r="I419" i="54" s="1"/>
  <c r="H420" i="54"/>
  <c r="I420" i="54" s="1"/>
  <c r="H421" i="54"/>
  <c r="I421" i="54" s="1"/>
  <c r="H422" i="54"/>
  <c r="I422" i="54" s="1"/>
  <c r="H423" i="54"/>
  <c r="I423" i="54" s="1"/>
  <c r="H424" i="54"/>
  <c r="I424" i="54" s="1"/>
  <c r="H425" i="54"/>
  <c r="I425" i="54" s="1"/>
  <c r="H426" i="54"/>
  <c r="I426" i="54" s="1"/>
  <c r="H427" i="54"/>
  <c r="I427" i="54" s="1"/>
  <c r="H428" i="54"/>
  <c r="I428" i="54" s="1"/>
  <c r="H429" i="54"/>
  <c r="I429" i="54" s="1"/>
  <c r="H430" i="54"/>
  <c r="I430" i="54" s="1"/>
  <c r="H431" i="54"/>
  <c r="I431" i="54" s="1"/>
  <c r="H432" i="54"/>
  <c r="I432" i="54" s="1"/>
  <c r="H433" i="54"/>
  <c r="I433" i="54" s="1"/>
  <c r="H434" i="54"/>
  <c r="I434" i="54" s="1"/>
  <c r="H435" i="54"/>
  <c r="I435" i="54" s="1"/>
  <c r="H436" i="54"/>
  <c r="I436" i="54" s="1"/>
  <c r="H437" i="54"/>
  <c r="I437" i="54" s="1"/>
  <c r="H438" i="54"/>
  <c r="I438" i="54" s="1"/>
  <c r="H439" i="54"/>
  <c r="I439" i="54" s="1"/>
  <c r="H440" i="54"/>
  <c r="I440" i="54" s="1"/>
  <c r="H441" i="54"/>
  <c r="I441" i="54" s="1"/>
  <c r="H442" i="54"/>
  <c r="I442" i="54" s="1"/>
  <c r="H443" i="54"/>
  <c r="I443" i="54" s="1"/>
  <c r="H444" i="54"/>
  <c r="I444" i="54" s="1"/>
  <c r="H445" i="54"/>
  <c r="I445" i="54" s="1"/>
  <c r="H446" i="54"/>
  <c r="I446" i="54" s="1"/>
  <c r="H447" i="54"/>
  <c r="I447" i="54" s="1"/>
  <c r="H448" i="54"/>
  <c r="I448" i="54" s="1"/>
  <c r="H449" i="54"/>
  <c r="I449" i="54" s="1"/>
  <c r="H450" i="54"/>
  <c r="I450" i="54" s="1"/>
  <c r="H451" i="54"/>
  <c r="I451" i="54" s="1"/>
  <c r="H452" i="54"/>
  <c r="I452" i="54" s="1"/>
  <c r="H453" i="54"/>
  <c r="I453" i="54" s="1"/>
  <c r="H454" i="54"/>
  <c r="I454" i="54" s="1"/>
  <c r="H455" i="54"/>
  <c r="I455" i="54" s="1"/>
  <c r="H456" i="54"/>
  <c r="I456" i="54" s="1"/>
  <c r="H457" i="54"/>
  <c r="I457" i="54" s="1"/>
  <c r="H458" i="54"/>
  <c r="I458" i="54" s="1"/>
  <c r="H459" i="54"/>
  <c r="I459" i="54" s="1"/>
  <c r="H460" i="54"/>
  <c r="I460" i="54" s="1"/>
  <c r="H461" i="54"/>
  <c r="I461" i="54" s="1"/>
  <c r="H462" i="54"/>
  <c r="I462" i="54" s="1"/>
  <c r="H463" i="54"/>
  <c r="I463" i="54" s="1"/>
  <c r="H464" i="54"/>
  <c r="I464" i="54" s="1"/>
  <c r="H465" i="54"/>
  <c r="I465" i="54" s="1"/>
  <c r="H466" i="54"/>
  <c r="I466" i="54" s="1"/>
  <c r="H467" i="54"/>
  <c r="I467" i="54" s="1"/>
  <c r="H468" i="54"/>
  <c r="I468" i="54" s="1"/>
  <c r="H469" i="54"/>
  <c r="I469" i="54" s="1"/>
  <c r="H470" i="54"/>
  <c r="I470" i="54" s="1"/>
  <c r="H471" i="54"/>
  <c r="I471" i="54" s="1"/>
  <c r="H472" i="54"/>
  <c r="I472" i="54" s="1"/>
  <c r="H473" i="54"/>
  <c r="I473" i="54" s="1"/>
  <c r="H474" i="54"/>
  <c r="I474" i="54" s="1"/>
  <c r="H475" i="54"/>
  <c r="I475" i="54" s="1"/>
  <c r="H476" i="54"/>
  <c r="I476" i="54" s="1"/>
  <c r="H477" i="54"/>
  <c r="I477" i="54" s="1"/>
  <c r="H478" i="54"/>
  <c r="I478" i="54" s="1"/>
  <c r="H479" i="54"/>
  <c r="I479" i="54" s="1"/>
  <c r="H480" i="54"/>
  <c r="I480" i="54" s="1"/>
  <c r="H481" i="54"/>
  <c r="I481" i="54" s="1"/>
  <c r="H482" i="54"/>
  <c r="I482" i="54" s="1"/>
  <c r="H483" i="54"/>
  <c r="I483" i="54" s="1"/>
  <c r="H484" i="54"/>
  <c r="I484" i="54" s="1"/>
  <c r="H485" i="54"/>
  <c r="I485" i="54" s="1"/>
  <c r="H486" i="54"/>
  <c r="I486" i="54" s="1"/>
  <c r="H487" i="54"/>
  <c r="I487" i="54" s="1"/>
  <c r="H488" i="54"/>
  <c r="I488" i="54" s="1"/>
  <c r="H489" i="54"/>
  <c r="I489" i="54" s="1"/>
  <c r="H490" i="54"/>
  <c r="I490" i="54" s="1"/>
  <c r="H491" i="54"/>
  <c r="I491" i="54" s="1"/>
  <c r="H492" i="54"/>
  <c r="I492" i="54" s="1"/>
  <c r="H493" i="54"/>
  <c r="I493" i="54" s="1"/>
  <c r="H494" i="54"/>
  <c r="I494" i="54" s="1"/>
  <c r="H495" i="54"/>
  <c r="I495" i="54" s="1"/>
  <c r="H496" i="54"/>
  <c r="I496" i="54" s="1"/>
  <c r="H497" i="54"/>
  <c r="I497" i="54" s="1"/>
  <c r="H498" i="54"/>
  <c r="I498" i="54" s="1"/>
  <c r="H499" i="54"/>
  <c r="I499" i="54" s="1"/>
  <c r="H500" i="54"/>
  <c r="I500" i="54" s="1"/>
  <c r="H501" i="54"/>
  <c r="I501" i="54" s="1"/>
  <c r="H502" i="54"/>
  <c r="I502" i="54" s="1"/>
  <c r="H503" i="54"/>
  <c r="I503" i="54" s="1"/>
  <c r="H504" i="54"/>
  <c r="I504" i="54" s="1"/>
  <c r="H505" i="54"/>
  <c r="I505" i="54" s="1"/>
  <c r="H506" i="54"/>
  <c r="I506" i="54" s="1"/>
  <c r="H507" i="54"/>
  <c r="I507" i="54" s="1"/>
  <c r="H508" i="54"/>
  <c r="I508" i="54" s="1"/>
  <c r="H509" i="54"/>
  <c r="I509" i="54" s="1"/>
  <c r="H510" i="54"/>
  <c r="I510" i="54" s="1"/>
  <c r="H511" i="54"/>
  <c r="I511" i="54" s="1"/>
  <c r="H512" i="54"/>
  <c r="I512" i="54" s="1"/>
  <c r="H513" i="54"/>
  <c r="I513" i="54" s="1"/>
  <c r="H514" i="54"/>
  <c r="I514" i="54" s="1"/>
  <c r="H515" i="54"/>
  <c r="I515" i="54" s="1"/>
  <c r="H516" i="54"/>
  <c r="I516" i="54" s="1"/>
  <c r="H517" i="54"/>
  <c r="I517" i="54" s="1"/>
  <c r="H518" i="54"/>
  <c r="I518" i="54" s="1"/>
  <c r="H519" i="54"/>
  <c r="I519" i="54" s="1"/>
  <c r="H520" i="54"/>
  <c r="I520" i="54" s="1"/>
  <c r="H521" i="54"/>
  <c r="I521" i="54" s="1"/>
  <c r="H522" i="54"/>
  <c r="I522" i="54" s="1"/>
  <c r="H523" i="54"/>
  <c r="I523" i="54" s="1"/>
  <c r="H524" i="54"/>
  <c r="I524" i="54" s="1"/>
  <c r="H525" i="54"/>
  <c r="I525" i="54" s="1"/>
  <c r="H526" i="54"/>
  <c r="I526" i="54" s="1"/>
  <c r="H527" i="54"/>
  <c r="I527" i="54" s="1"/>
  <c r="H528" i="54"/>
  <c r="I528" i="54" s="1"/>
  <c r="H529" i="54"/>
  <c r="I529" i="54" s="1"/>
  <c r="H530" i="54"/>
  <c r="I530" i="54" s="1"/>
  <c r="H531" i="54"/>
  <c r="I531" i="54" s="1"/>
  <c r="H532" i="54"/>
  <c r="I532" i="54" s="1"/>
  <c r="H533" i="54"/>
  <c r="I533" i="54" s="1"/>
  <c r="H534" i="54"/>
  <c r="I534" i="54" s="1"/>
  <c r="H535" i="54"/>
  <c r="I535" i="54" s="1"/>
  <c r="H536" i="54"/>
  <c r="I536" i="54" s="1"/>
  <c r="H537" i="54"/>
  <c r="I537" i="54" s="1"/>
  <c r="H538" i="54"/>
  <c r="I538" i="54" s="1"/>
  <c r="H539" i="54"/>
  <c r="I539" i="54" s="1"/>
  <c r="H540" i="54"/>
  <c r="I540" i="54" s="1"/>
  <c r="H541" i="54"/>
  <c r="I541" i="54" s="1"/>
  <c r="H542" i="54"/>
  <c r="I542" i="54" s="1"/>
  <c r="H543" i="54"/>
  <c r="I543" i="54" s="1"/>
  <c r="H544" i="54"/>
  <c r="I544" i="54" s="1"/>
  <c r="H545" i="54"/>
  <c r="I545" i="54" s="1"/>
  <c r="H546" i="54"/>
  <c r="I546" i="54" s="1"/>
  <c r="H547" i="54"/>
  <c r="I547" i="54" s="1"/>
  <c r="H548" i="54"/>
  <c r="I548" i="54" s="1"/>
  <c r="H549" i="54"/>
  <c r="I549" i="54" s="1"/>
  <c r="H550" i="54"/>
  <c r="I550" i="54" s="1"/>
  <c r="H551" i="54"/>
  <c r="I551" i="54" s="1"/>
  <c r="H552" i="54"/>
  <c r="I552" i="54" s="1"/>
  <c r="H553" i="54"/>
  <c r="I553" i="54" s="1"/>
  <c r="H554" i="54"/>
  <c r="I554" i="54" s="1"/>
  <c r="H555" i="54"/>
  <c r="I555" i="54" s="1"/>
  <c r="H556" i="54"/>
  <c r="I556" i="54" s="1"/>
  <c r="H557" i="54"/>
  <c r="I557" i="54" s="1"/>
  <c r="H558" i="54"/>
  <c r="I558" i="54" s="1"/>
  <c r="H559" i="54"/>
  <c r="I559" i="54" s="1"/>
  <c r="H560" i="54"/>
  <c r="I560" i="54" s="1"/>
  <c r="H561" i="54"/>
  <c r="I561" i="54" s="1"/>
  <c r="H562" i="54"/>
  <c r="I562" i="54" s="1"/>
  <c r="H563" i="54"/>
  <c r="I563" i="54" s="1"/>
  <c r="H564" i="54"/>
  <c r="I564" i="54" s="1"/>
  <c r="H565" i="54"/>
  <c r="I565" i="54" s="1"/>
  <c r="H566" i="54"/>
  <c r="I566" i="54" s="1"/>
  <c r="H567" i="54"/>
  <c r="I567" i="54" s="1"/>
  <c r="H568" i="54"/>
  <c r="I568" i="54" s="1"/>
  <c r="H569" i="54"/>
  <c r="I569" i="54" s="1"/>
  <c r="H570" i="54"/>
  <c r="I570" i="54" s="1"/>
  <c r="H571" i="54"/>
  <c r="I571" i="54" s="1"/>
  <c r="H572" i="54"/>
  <c r="I572" i="54" s="1"/>
  <c r="H573" i="54"/>
  <c r="I573" i="54" s="1"/>
  <c r="H574" i="54"/>
  <c r="I574" i="54" s="1"/>
  <c r="H575" i="54"/>
  <c r="I575" i="54" s="1"/>
  <c r="H576" i="54"/>
  <c r="I576" i="54" s="1"/>
  <c r="H577" i="54"/>
  <c r="I577" i="54" s="1"/>
  <c r="H578" i="54"/>
  <c r="I578" i="54" s="1"/>
  <c r="H579" i="54"/>
  <c r="I579" i="54" s="1"/>
  <c r="H580" i="54"/>
  <c r="I580" i="54" s="1"/>
  <c r="H581" i="54"/>
  <c r="I581" i="54" s="1"/>
  <c r="H582" i="54"/>
  <c r="I582" i="54" s="1"/>
  <c r="H583" i="54"/>
  <c r="I583" i="54" s="1"/>
  <c r="H584" i="54"/>
  <c r="I584" i="54" s="1"/>
  <c r="H585" i="54"/>
  <c r="I585" i="54" s="1"/>
  <c r="H586" i="54"/>
  <c r="I586" i="54" s="1"/>
  <c r="H587" i="54"/>
  <c r="I587" i="54" s="1"/>
  <c r="H588" i="54"/>
  <c r="I588" i="54" s="1"/>
  <c r="H589" i="54"/>
  <c r="I589" i="54" s="1"/>
  <c r="H590" i="54"/>
  <c r="I590" i="54" s="1"/>
  <c r="H591" i="54"/>
  <c r="I591" i="54" s="1"/>
  <c r="H592" i="54"/>
  <c r="I592" i="54" s="1"/>
  <c r="H593" i="54"/>
  <c r="I593" i="54" s="1"/>
  <c r="H594" i="54"/>
  <c r="I594" i="54" s="1"/>
  <c r="H595" i="54"/>
  <c r="I595" i="54" s="1"/>
  <c r="H596" i="54"/>
  <c r="I596" i="54" s="1"/>
  <c r="H597" i="54"/>
  <c r="I597" i="54" s="1"/>
  <c r="H598" i="54"/>
  <c r="I598" i="54" s="1"/>
  <c r="H599" i="54"/>
  <c r="I599" i="54" s="1"/>
  <c r="H600" i="54"/>
  <c r="I600" i="54" s="1"/>
  <c r="H601" i="54"/>
  <c r="I601" i="54" s="1"/>
  <c r="H602" i="54"/>
  <c r="I602" i="54" s="1"/>
  <c r="H603" i="54"/>
  <c r="I603" i="54" s="1"/>
  <c r="H604" i="54"/>
  <c r="I604" i="54" s="1"/>
  <c r="H605" i="54"/>
  <c r="I605" i="54" s="1"/>
  <c r="H606" i="54"/>
  <c r="I606" i="54" s="1"/>
  <c r="H607" i="54"/>
  <c r="I607" i="54" s="1"/>
  <c r="H608" i="54"/>
  <c r="I608" i="54" s="1"/>
  <c r="H609" i="54"/>
  <c r="I609" i="54" s="1"/>
  <c r="H610" i="54"/>
  <c r="I610" i="54" s="1"/>
  <c r="H611" i="54"/>
  <c r="I611" i="54" s="1"/>
  <c r="H612" i="54"/>
  <c r="I612" i="54" s="1"/>
  <c r="H613" i="54"/>
  <c r="I613" i="54" s="1"/>
  <c r="H614" i="54"/>
  <c r="I614" i="54" s="1"/>
  <c r="H615" i="54"/>
  <c r="I615" i="54" s="1"/>
  <c r="H616" i="54"/>
  <c r="I616" i="54" s="1"/>
  <c r="H617" i="54"/>
  <c r="I617" i="54" s="1"/>
  <c r="H618" i="54"/>
  <c r="I618" i="54" s="1"/>
  <c r="H619" i="54"/>
  <c r="I619" i="54" s="1"/>
  <c r="H620" i="54"/>
  <c r="I620" i="54" s="1"/>
  <c r="H621" i="54"/>
  <c r="I621" i="54" s="1"/>
  <c r="H622" i="54"/>
  <c r="I622" i="54" s="1"/>
  <c r="H623" i="54"/>
  <c r="I623" i="54" s="1"/>
  <c r="H624" i="54"/>
  <c r="I624" i="54" s="1"/>
  <c r="H625" i="54"/>
  <c r="I625" i="54" s="1"/>
  <c r="H626" i="54"/>
  <c r="I626" i="54" s="1"/>
  <c r="H627" i="54"/>
  <c r="I627" i="54" s="1"/>
  <c r="H628" i="54"/>
  <c r="I628" i="54" s="1"/>
  <c r="H629" i="54"/>
  <c r="I629" i="54" s="1"/>
  <c r="H630" i="54"/>
  <c r="I630" i="54" s="1"/>
  <c r="H631" i="54"/>
  <c r="I631" i="54" s="1"/>
  <c r="H632" i="54"/>
  <c r="I632" i="54" s="1"/>
  <c r="H633" i="54"/>
  <c r="I633" i="54" s="1"/>
  <c r="H634" i="54"/>
  <c r="I634" i="54" s="1"/>
  <c r="H635" i="54"/>
  <c r="I635" i="54" s="1"/>
  <c r="H636" i="54"/>
  <c r="I636" i="54" s="1"/>
  <c r="H637" i="54"/>
  <c r="I637" i="54" s="1"/>
  <c r="H638" i="54"/>
  <c r="I638" i="54" s="1"/>
  <c r="H639" i="54"/>
  <c r="I639" i="54" s="1"/>
  <c r="H640" i="54"/>
  <c r="I640" i="54" s="1"/>
  <c r="H641" i="54"/>
  <c r="I641" i="54" s="1"/>
  <c r="H642" i="54"/>
  <c r="I642" i="54" s="1"/>
  <c r="H643" i="54"/>
  <c r="I643" i="54" s="1"/>
  <c r="H644" i="54"/>
  <c r="I644" i="54" s="1"/>
  <c r="H645" i="54"/>
  <c r="I645" i="54" s="1"/>
  <c r="H646" i="54"/>
  <c r="I646" i="54" s="1"/>
  <c r="H647" i="54"/>
  <c r="I647" i="54" s="1"/>
  <c r="H648" i="54"/>
  <c r="I648" i="54" s="1"/>
  <c r="H649" i="54"/>
  <c r="I649" i="54" s="1"/>
  <c r="H650" i="54"/>
  <c r="I650" i="54" s="1"/>
  <c r="H651" i="54"/>
  <c r="I651" i="54" s="1"/>
  <c r="H652" i="54"/>
  <c r="I652" i="54" s="1"/>
  <c r="H653" i="54"/>
  <c r="I653" i="54" s="1"/>
  <c r="H654" i="54"/>
  <c r="I654" i="54" s="1"/>
  <c r="H655" i="54"/>
  <c r="I655" i="54" s="1"/>
  <c r="H656" i="54"/>
  <c r="I656" i="54" s="1"/>
  <c r="H657" i="54"/>
  <c r="I657" i="54" s="1"/>
  <c r="H658" i="54"/>
  <c r="I658" i="54" s="1"/>
  <c r="H659" i="54"/>
  <c r="I659" i="54" s="1"/>
  <c r="H660" i="54"/>
  <c r="I660" i="54" s="1"/>
  <c r="H661" i="54"/>
  <c r="I661" i="54" s="1"/>
  <c r="H662" i="54"/>
  <c r="I662" i="54" s="1"/>
  <c r="H663" i="54"/>
  <c r="I663" i="54" s="1"/>
  <c r="H664" i="54"/>
  <c r="I664" i="54" s="1"/>
  <c r="H665" i="54"/>
  <c r="I665" i="54" s="1"/>
  <c r="H666" i="54"/>
  <c r="I666" i="54" s="1"/>
  <c r="H667" i="54"/>
  <c r="I667" i="54" s="1"/>
  <c r="H668" i="54"/>
  <c r="I668" i="54" s="1"/>
  <c r="H669" i="54"/>
  <c r="I669" i="54" s="1"/>
  <c r="H670" i="54"/>
  <c r="I670" i="54" s="1"/>
  <c r="H671" i="54"/>
  <c r="I671" i="54" s="1"/>
  <c r="H672" i="54"/>
  <c r="I672" i="54" s="1"/>
  <c r="H673" i="54"/>
  <c r="I673" i="54" s="1"/>
  <c r="H674" i="54"/>
  <c r="I674" i="54" s="1"/>
  <c r="H675" i="54"/>
  <c r="I675" i="54" s="1"/>
  <c r="H676" i="54"/>
  <c r="I676" i="54" s="1"/>
  <c r="H677" i="54"/>
  <c r="I677" i="54" s="1"/>
  <c r="H678" i="54"/>
  <c r="I678" i="54" s="1"/>
  <c r="H679" i="54"/>
  <c r="I679" i="54" s="1"/>
  <c r="H680" i="54"/>
  <c r="I680" i="54" s="1"/>
  <c r="H681" i="54"/>
  <c r="I681" i="54" s="1"/>
  <c r="H682" i="54"/>
  <c r="I682" i="54" s="1"/>
  <c r="H683" i="54"/>
  <c r="I683" i="54" s="1"/>
  <c r="H684" i="54"/>
  <c r="I684" i="54" s="1"/>
  <c r="H685" i="54"/>
  <c r="I685" i="54" s="1"/>
  <c r="H686" i="54"/>
  <c r="I686" i="54" s="1"/>
  <c r="H687" i="54"/>
  <c r="I687" i="54" s="1"/>
  <c r="H688" i="54"/>
  <c r="I688" i="54" s="1"/>
  <c r="H689" i="54"/>
  <c r="I689" i="54" s="1"/>
  <c r="H690" i="54"/>
  <c r="I690" i="54" s="1"/>
  <c r="H691" i="54"/>
  <c r="I691" i="54" s="1"/>
  <c r="H692" i="54"/>
  <c r="I692" i="54" s="1"/>
  <c r="H693" i="54"/>
  <c r="I693" i="54" s="1"/>
  <c r="H694" i="54"/>
  <c r="I694" i="54" s="1"/>
  <c r="H695" i="54"/>
  <c r="I695" i="54" s="1"/>
  <c r="H696" i="54"/>
  <c r="I696" i="54" s="1"/>
  <c r="H697" i="54"/>
  <c r="I697" i="54" s="1"/>
  <c r="H698" i="54"/>
  <c r="I698" i="54" s="1"/>
  <c r="H699" i="54"/>
  <c r="I699" i="54" s="1"/>
  <c r="H700" i="54"/>
  <c r="I700" i="54" s="1"/>
  <c r="H701" i="54"/>
  <c r="I701" i="54" s="1"/>
  <c r="H702" i="54"/>
  <c r="I702" i="54" s="1"/>
  <c r="H703" i="54"/>
  <c r="I703" i="54" s="1"/>
  <c r="H704" i="54"/>
  <c r="I704" i="54" s="1"/>
  <c r="H705" i="54"/>
  <c r="I705" i="54" s="1"/>
  <c r="H706" i="54"/>
  <c r="I706" i="54" s="1"/>
  <c r="H707" i="54"/>
  <c r="I707" i="54" s="1"/>
  <c r="H708" i="54"/>
  <c r="I708" i="54" s="1"/>
  <c r="H709" i="54"/>
  <c r="I709" i="54" s="1"/>
  <c r="H710" i="54"/>
  <c r="I710" i="54" s="1"/>
  <c r="H711" i="54"/>
  <c r="I711" i="54" s="1"/>
  <c r="H712" i="54"/>
  <c r="I712" i="54" s="1"/>
  <c r="H713" i="54"/>
  <c r="I713" i="54" s="1"/>
  <c r="H714" i="54"/>
  <c r="I714" i="54" s="1"/>
  <c r="H715" i="54"/>
  <c r="I715" i="54" s="1"/>
  <c r="H716" i="54"/>
  <c r="I716" i="54" s="1"/>
  <c r="H717" i="54"/>
  <c r="I717" i="54" s="1"/>
  <c r="H718" i="54"/>
  <c r="I718" i="54" s="1"/>
  <c r="H719" i="54"/>
  <c r="I719" i="54" s="1"/>
  <c r="H720" i="54"/>
  <c r="I720" i="54" s="1"/>
  <c r="H721" i="54"/>
  <c r="I721" i="54" s="1"/>
  <c r="H722" i="54"/>
  <c r="I722" i="54" s="1"/>
  <c r="H723" i="54"/>
  <c r="I723" i="54" s="1"/>
  <c r="H724" i="54"/>
  <c r="I724" i="54" s="1"/>
  <c r="H725" i="54"/>
  <c r="I725" i="54" s="1"/>
  <c r="H726" i="54"/>
  <c r="I726" i="54" s="1"/>
  <c r="H727" i="54"/>
  <c r="I727" i="54" s="1"/>
  <c r="H728" i="54"/>
  <c r="I728" i="54" s="1"/>
  <c r="H729" i="54"/>
  <c r="I729" i="54" s="1"/>
  <c r="H730" i="54"/>
  <c r="I730" i="54" s="1"/>
  <c r="H731" i="54"/>
  <c r="I731" i="54" s="1"/>
  <c r="H732" i="54"/>
  <c r="I732" i="54" s="1"/>
  <c r="H733" i="54"/>
  <c r="I733" i="54" s="1"/>
  <c r="H734" i="54"/>
  <c r="I734" i="54" s="1"/>
  <c r="H735" i="54"/>
  <c r="I735" i="54" s="1"/>
  <c r="H736" i="54"/>
  <c r="I736" i="54" s="1"/>
  <c r="H737" i="54"/>
  <c r="I737" i="54" s="1"/>
  <c r="H738" i="54"/>
  <c r="I738" i="54" s="1"/>
  <c r="H739" i="54"/>
  <c r="I739" i="54" s="1"/>
  <c r="H740" i="54"/>
  <c r="I740" i="54" s="1"/>
  <c r="H741" i="54"/>
  <c r="I741" i="54" s="1"/>
  <c r="H742" i="54"/>
  <c r="I742" i="54" s="1"/>
  <c r="H743" i="54"/>
  <c r="I743" i="54" s="1"/>
  <c r="H744" i="54"/>
  <c r="I744" i="54" s="1"/>
  <c r="H745" i="54"/>
  <c r="I745" i="54" s="1"/>
  <c r="H746" i="54"/>
  <c r="I746" i="54" s="1"/>
  <c r="H747" i="54"/>
  <c r="I747" i="54" s="1"/>
  <c r="H748" i="54"/>
  <c r="I748" i="54" s="1"/>
  <c r="H749" i="54"/>
  <c r="I749" i="54" s="1"/>
  <c r="H750" i="54"/>
  <c r="I750" i="54" s="1"/>
  <c r="H751" i="54"/>
  <c r="I751" i="54" s="1"/>
  <c r="H752" i="54"/>
  <c r="I752" i="54" s="1"/>
  <c r="H753" i="54"/>
  <c r="I753" i="54" s="1"/>
  <c r="H754" i="54"/>
  <c r="I754" i="54" s="1"/>
  <c r="H755" i="54"/>
  <c r="I755" i="54" s="1"/>
  <c r="H756" i="54"/>
  <c r="I756" i="54" s="1"/>
  <c r="H757" i="54"/>
  <c r="I757" i="54" s="1"/>
  <c r="H758" i="54"/>
  <c r="I758" i="54" s="1"/>
  <c r="H759" i="54"/>
  <c r="I759" i="54" s="1"/>
  <c r="H760" i="54"/>
  <c r="I760" i="54" s="1"/>
  <c r="H761" i="54"/>
  <c r="I761" i="54" s="1"/>
  <c r="H762" i="54"/>
  <c r="I762" i="54" s="1"/>
  <c r="H763" i="54"/>
  <c r="I763" i="54" s="1"/>
  <c r="H764" i="54"/>
  <c r="I764" i="54" s="1"/>
  <c r="H765" i="54"/>
  <c r="I765" i="54" s="1"/>
  <c r="H766" i="54"/>
  <c r="I766" i="54" s="1"/>
  <c r="H767" i="54"/>
  <c r="I767" i="54" s="1"/>
  <c r="H768" i="54"/>
  <c r="I768" i="54" s="1"/>
  <c r="H769" i="54"/>
  <c r="I769" i="54" s="1"/>
  <c r="H770" i="54"/>
  <c r="I770" i="54" s="1"/>
  <c r="H771" i="54"/>
  <c r="I771" i="54" s="1"/>
  <c r="H772" i="54"/>
  <c r="I772" i="54" s="1"/>
  <c r="H773" i="54"/>
  <c r="I773" i="54" s="1"/>
  <c r="H774" i="54"/>
  <c r="I774" i="54" s="1"/>
  <c r="H775" i="54"/>
  <c r="I775" i="54" s="1"/>
  <c r="H776" i="54"/>
  <c r="I776" i="54" s="1"/>
  <c r="H777" i="54"/>
  <c r="I777" i="54" s="1"/>
  <c r="H778" i="54"/>
  <c r="I778" i="54" s="1"/>
  <c r="H779" i="54"/>
  <c r="I779" i="54" s="1"/>
  <c r="H780" i="54"/>
  <c r="I780" i="54" s="1"/>
  <c r="H781" i="54"/>
  <c r="I781" i="54" s="1"/>
  <c r="H782" i="54"/>
  <c r="I782" i="54" s="1"/>
  <c r="H783" i="54"/>
  <c r="I783" i="54" s="1"/>
  <c r="H784" i="54"/>
  <c r="I784" i="54" s="1"/>
  <c r="H785" i="54"/>
  <c r="I785" i="54" s="1"/>
  <c r="H786" i="54"/>
  <c r="I786" i="54" s="1"/>
  <c r="H787" i="54"/>
  <c r="I787" i="54" s="1"/>
  <c r="H788" i="54"/>
  <c r="I788" i="54" s="1"/>
  <c r="H789" i="54"/>
  <c r="I789" i="54" s="1"/>
  <c r="H790" i="54"/>
  <c r="I790" i="54" s="1"/>
  <c r="H791" i="54"/>
  <c r="I791" i="54" s="1"/>
  <c r="H792" i="54"/>
  <c r="I792" i="54" s="1"/>
  <c r="H793" i="54"/>
  <c r="I793" i="54" s="1"/>
  <c r="H794" i="54"/>
  <c r="I794" i="54" s="1"/>
  <c r="H795" i="54"/>
  <c r="I795" i="54" s="1"/>
  <c r="H796" i="54"/>
  <c r="I796" i="54" s="1"/>
  <c r="H797" i="54"/>
  <c r="I797" i="54" s="1"/>
  <c r="H798" i="54"/>
  <c r="I798" i="54" s="1"/>
  <c r="H799" i="54"/>
  <c r="I799" i="54" s="1"/>
  <c r="H800" i="54"/>
  <c r="I800" i="54" s="1"/>
  <c r="H801" i="54"/>
  <c r="I801" i="54" s="1"/>
  <c r="H802" i="54"/>
  <c r="I802" i="54" s="1"/>
  <c r="H803" i="54"/>
  <c r="I803" i="54" s="1"/>
  <c r="H804" i="54"/>
  <c r="I804" i="54" s="1"/>
  <c r="H805" i="54"/>
  <c r="I805" i="54" s="1"/>
  <c r="H806" i="54"/>
  <c r="I806" i="54" s="1"/>
  <c r="H807" i="54"/>
  <c r="I807" i="54" s="1"/>
  <c r="H808" i="54"/>
  <c r="I808" i="54" s="1"/>
  <c r="H809" i="54"/>
  <c r="I809" i="54" s="1"/>
  <c r="H810" i="54"/>
  <c r="I810" i="54" s="1"/>
  <c r="H811" i="54"/>
  <c r="I811" i="54" s="1"/>
  <c r="H812" i="54"/>
  <c r="I812" i="54" s="1"/>
  <c r="H813" i="54"/>
  <c r="I813" i="54" s="1"/>
  <c r="H814" i="54"/>
  <c r="I814" i="54" s="1"/>
  <c r="H815" i="54"/>
  <c r="I815" i="54" s="1"/>
  <c r="H816" i="54"/>
  <c r="I816" i="54" s="1"/>
  <c r="H817" i="54"/>
  <c r="I817" i="54" s="1"/>
  <c r="H818" i="54"/>
  <c r="I818" i="54" s="1"/>
  <c r="H819" i="54"/>
  <c r="I819" i="54" s="1"/>
  <c r="H820" i="54"/>
  <c r="I820" i="54" s="1"/>
  <c r="H821" i="54"/>
  <c r="I821" i="54" s="1"/>
  <c r="H822" i="54"/>
  <c r="I822" i="54" s="1"/>
  <c r="H823" i="54"/>
  <c r="I823" i="54" s="1"/>
  <c r="H824" i="54"/>
  <c r="I824" i="54" s="1"/>
  <c r="H825" i="54"/>
  <c r="I825" i="54" s="1"/>
  <c r="H826" i="54"/>
  <c r="I826" i="54" s="1"/>
  <c r="H827" i="54"/>
  <c r="I827" i="54" s="1"/>
  <c r="H828" i="54"/>
  <c r="I828" i="54" s="1"/>
  <c r="H829" i="54"/>
  <c r="I829" i="54" s="1"/>
  <c r="H830" i="54"/>
  <c r="I830" i="54" s="1"/>
  <c r="H831" i="54"/>
  <c r="I831" i="54" s="1"/>
  <c r="H832" i="54"/>
  <c r="I832" i="54" s="1"/>
  <c r="H833" i="54"/>
  <c r="I833" i="54" s="1"/>
  <c r="H834" i="54"/>
  <c r="I834" i="54" s="1"/>
  <c r="H835" i="54"/>
  <c r="I835" i="54" s="1"/>
  <c r="H836" i="54"/>
  <c r="I836" i="54" s="1"/>
  <c r="H837" i="54"/>
  <c r="I837" i="54" s="1"/>
  <c r="H838" i="54"/>
  <c r="I838" i="54" s="1"/>
  <c r="H839" i="54"/>
  <c r="I839" i="54" s="1"/>
  <c r="H840" i="54"/>
  <c r="I840" i="54" s="1"/>
  <c r="H841" i="54"/>
  <c r="I841" i="54" s="1"/>
  <c r="H842" i="54"/>
  <c r="I842" i="54" s="1"/>
  <c r="H843" i="54"/>
  <c r="I843" i="54" s="1"/>
  <c r="H844" i="54"/>
  <c r="I844" i="54" s="1"/>
  <c r="H845" i="54"/>
  <c r="I845" i="54" s="1"/>
  <c r="H846" i="54"/>
  <c r="I846" i="54" s="1"/>
  <c r="H847" i="54"/>
  <c r="I847" i="54" s="1"/>
  <c r="H848" i="54"/>
  <c r="I848" i="54" s="1"/>
  <c r="H849" i="54"/>
  <c r="I849" i="54" s="1"/>
  <c r="H850" i="54"/>
  <c r="I850" i="54" s="1"/>
  <c r="H851" i="54"/>
  <c r="I851" i="54" s="1"/>
  <c r="H852" i="54"/>
  <c r="I852" i="54" s="1"/>
  <c r="H853" i="54"/>
  <c r="I853" i="54" s="1"/>
  <c r="H854" i="54"/>
  <c r="I854" i="54" s="1"/>
  <c r="H855" i="54"/>
  <c r="I855" i="54" s="1"/>
  <c r="H856" i="54"/>
  <c r="I856" i="54" s="1"/>
  <c r="H857" i="54"/>
  <c r="I857" i="54" s="1"/>
  <c r="H858" i="54"/>
  <c r="I858" i="54" s="1"/>
  <c r="H859" i="54"/>
  <c r="I859" i="54" s="1"/>
  <c r="H860" i="54"/>
  <c r="I860" i="54" s="1"/>
  <c r="H861" i="54"/>
  <c r="I861" i="54" s="1"/>
  <c r="H862" i="54"/>
  <c r="I862" i="54" s="1"/>
  <c r="H863" i="54"/>
  <c r="I863" i="54" s="1"/>
  <c r="H864" i="54"/>
  <c r="I864" i="54" s="1"/>
  <c r="H865" i="54"/>
  <c r="I865" i="54" s="1"/>
  <c r="H866" i="54"/>
  <c r="I866" i="54" s="1"/>
  <c r="H867" i="54"/>
  <c r="I867" i="54" s="1"/>
  <c r="H868" i="54"/>
  <c r="I868" i="54" s="1"/>
  <c r="H869" i="54"/>
  <c r="I869" i="54" s="1"/>
  <c r="H870" i="54"/>
  <c r="I870" i="54" s="1"/>
  <c r="H871" i="54"/>
  <c r="I871" i="54" s="1"/>
  <c r="H872" i="54"/>
  <c r="I872" i="54" s="1"/>
  <c r="H873" i="54"/>
  <c r="I873" i="54" s="1"/>
  <c r="H874" i="54"/>
  <c r="I874" i="54" s="1"/>
  <c r="H875" i="54"/>
  <c r="I875" i="54" s="1"/>
  <c r="H876" i="54"/>
  <c r="I876" i="54" s="1"/>
  <c r="H877" i="54"/>
  <c r="I877" i="54" s="1"/>
  <c r="H878" i="54"/>
  <c r="I878" i="54" s="1"/>
  <c r="H879" i="54"/>
  <c r="I879" i="54" s="1"/>
  <c r="H880" i="54"/>
  <c r="I880" i="54" s="1"/>
  <c r="H881" i="54"/>
  <c r="I881" i="54" s="1"/>
  <c r="H882" i="54"/>
  <c r="I882" i="54" s="1"/>
  <c r="H883" i="54"/>
  <c r="I883" i="54" s="1"/>
  <c r="H884" i="54"/>
  <c r="I884" i="54" s="1"/>
  <c r="H885" i="54"/>
  <c r="I885" i="54" s="1"/>
  <c r="H886" i="54"/>
  <c r="I886" i="54" s="1"/>
  <c r="H887" i="54"/>
  <c r="I887" i="54" s="1"/>
  <c r="H888" i="54"/>
  <c r="I888" i="54" s="1"/>
  <c r="H889" i="54"/>
  <c r="I889" i="54" s="1"/>
  <c r="H890" i="54"/>
  <c r="I890" i="54" s="1"/>
  <c r="H891" i="54"/>
  <c r="I891" i="54" s="1"/>
  <c r="H892" i="54"/>
  <c r="I892" i="54" s="1"/>
  <c r="H893" i="54"/>
  <c r="I893" i="54" s="1"/>
  <c r="H894" i="54"/>
  <c r="I894" i="54" s="1"/>
  <c r="H895" i="54"/>
  <c r="I895" i="54" s="1"/>
  <c r="H896" i="54"/>
  <c r="I896" i="54" s="1"/>
  <c r="H897" i="54"/>
  <c r="I897" i="54" s="1"/>
  <c r="H898" i="54"/>
  <c r="I898" i="54" s="1"/>
  <c r="H899" i="54"/>
  <c r="I899" i="54" s="1"/>
  <c r="H900" i="54"/>
  <c r="I900" i="54" s="1"/>
  <c r="H901" i="54"/>
  <c r="I901" i="54" s="1"/>
  <c r="H902" i="54"/>
  <c r="I902" i="54" s="1"/>
  <c r="H903" i="54"/>
  <c r="I903" i="54" s="1"/>
  <c r="H904" i="54"/>
  <c r="I904" i="54" s="1"/>
  <c r="H905" i="54"/>
  <c r="I905" i="54" s="1"/>
  <c r="H906" i="54"/>
  <c r="I906" i="54" s="1"/>
  <c r="H907" i="54"/>
  <c r="I907" i="54" s="1"/>
  <c r="H908" i="54"/>
  <c r="I908" i="54" s="1"/>
  <c r="H909" i="54"/>
  <c r="I909" i="54" s="1"/>
  <c r="H910" i="54"/>
  <c r="I910" i="54" s="1"/>
  <c r="H911" i="54"/>
  <c r="I911" i="54" s="1"/>
  <c r="H912" i="54"/>
  <c r="I912" i="54" s="1"/>
  <c r="H913" i="54"/>
  <c r="I913" i="54" s="1"/>
  <c r="H914" i="54"/>
  <c r="I914" i="54" s="1"/>
  <c r="H915" i="54"/>
  <c r="I915" i="54" s="1"/>
  <c r="H916" i="54"/>
  <c r="I916" i="54" s="1"/>
  <c r="H917" i="54"/>
  <c r="I917" i="54" s="1"/>
  <c r="H918" i="54"/>
  <c r="I918" i="54" s="1"/>
  <c r="H919" i="54"/>
  <c r="I919" i="54" s="1"/>
  <c r="H920" i="54"/>
  <c r="I920" i="54" s="1"/>
  <c r="H921" i="54"/>
  <c r="I921" i="54" s="1"/>
  <c r="H922" i="54"/>
  <c r="I922" i="54" s="1"/>
  <c r="H923" i="54"/>
  <c r="I923" i="54" s="1"/>
  <c r="H924" i="54"/>
  <c r="I924" i="54" s="1"/>
  <c r="H925" i="54"/>
  <c r="I925" i="54" s="1"/>
  <c r="H926" i="54"/>
  <c r="I926" i="54" s="1"/>
  <c r="H927" i="54"/>
  <c r="I927" i="54" s="1"/>
  <c r="H928" i="54"/>
  <c r="I928" i="54" s="1"/>
  <c r="H929" i="54"/>
  <c r="I929" i="54" s="1"/>
  <c r="H930" i="54"/>
  <c r="I930" i="54" s="1"/>
  <c r="H931" i="54"/>
  <c r="I931" i="54" s="1"/>
  <c r="H932" i="54"/>
  <c r="I932" i="54" s="1"/>
  <c r="H933" i="54"/>
  <c r="I933" i="54" s="1"/>
  <c r="H934" i="54"/>
  <c r="I934" i="54" s="1"/>
  <c r="H935" i="54"/>
  <c r="I935" i="54" s="1"/>
  <c r="H936" i="54"/>
  <c r="I936" i="54" s="1"/>
  <c r="H937" i="54"/>
  <c r="I937" i="54" s="1"/>
  <c r="H938" i="54"/>
  <c r="I938" i="54" s="1"/>
  <c r="H939" i="54"/>
  <c r="I939" i="54" s="1"/>
  <c r="H940" i="54"/>
  <c r="I940" i="54" s="1"/>
  <c r="H941" i="54"/>
  <c r="I941" i="54" s="1"/>
  <c r="H942" i="54"/>
  <c r="I942" i="54" s="1"/>
  <c r="H943" i="54"/>
  <c r="I943" i="54" s="1"/>
  <c r="H944" i="54"/>
  <c r="I944" i="54" s="1"/>
  <c r="H945" i="54"/>
  <c r="I945" i="54" s="1"/>
  <c r="H946" i="54"/>
  <c r="I946" i="54" s="1"/>
  <c r="H947" i="54"/>
  <c r="I947" i="54" s="1"/>
  <c r="H948" i="54"/>
  <c r="I948" i="54" s="1"/>
  <c r="H949" i="54"/>
  <c r="I949" i="54" s="1"/>
  <c r="H950" i="54"/>
  <c r="I950" i="54" s="1"/>
  <c r="H951" i="54"/>
  <c r="I951" i="54" s="1"/>
  <c r="H952" i="54"/>
  <c r="I952" i="54" s="1"/>
  <c r="H953" i="54"/>
  <c r="I953" i="54" s="1"/>
  <c r="H954" i="54"/>
  <c r="I954" i="54" s="1"/>
  <c r="H955" i="54"/>
  <c r="I955" i="54" s="1"/>
  <c r="H956" i="54"/>
  <c r="I956" i="54" s="1"/>
  <c r="H957" i="54"/>
  <c r="I957" i="54" s="1"/>
  <c r="H958" i="54"/>
  <c r="I958" i="54" s="1"/>
  <c r="H959" i="54"/>
  <c r="I959" i="54" s="1"/>
  <c r="H960" i="54"/>
  <c r="I960" i="54" s="1"/>
  <c r="H961" i="54"/>
  <c r="I961" i="54" s="1"/>
  <c r="H962" i="54"/>
  <c r="I962" i="54" s="1"/>
  <c r="H963" i="54"/>
  <c r="I963" i="54" s="1"/>
  <c r="H964" i="54"/>
  <c r="I964" i="54" s="1"/>
  <c r="H965" i="54"/>
  <c r="I965" i="54" s="1"/>
  <c r="H966" i="54"/>
  <c r="I966" i="54" s="1"/>
  <c r="H967" i="54"/>
  <c r="I967" i="54" s="1"/>
  <c r="H968" i="54"/>
  <c r="I968" i="54" s="1"/>
  <c r="H969" i="54"/>
  <c r="I969" i="54" s="1"/>
  <c r="H970" i="54"/>
  <c r="I970" i="54" s="1"/>
  <c r="H971" i="54"/>
  <c r="I971" i="54" s="1"/>
  <c r="H972" i="54"/>
  <c r="I972" i="54" s="1"/>
  <c r="H973" i="54"/>
  <c r="I973" i="54" s="1"/>
  <c r="H974" i="54"/>
  <c r="I974" i="54" s="1"/>
  <c r="H975" i="54"/>
  <c r="I975" i="54" s="1"/>
  <c r="H976" i="54"/>
  <c r="I976" i="54" s="1"/>
  <c r="H977" i="54"/>
  <c r="I977" i="54" s="1"/>
  <c r="H978" i="54"/>
  <c r="I978" i="54" s="1"/>
  <c r="H979" i="54"/>
  <c r="I979" i="54" s="1"/>
  <c r="H980" i="54"/>
  <c r="I980" i="54" s="1"/>
  <c r="H981" i="54"/>
  <c r="I981" i="54" s="1"/>
  <c r="H982" i="54"/>
  <c r="I982" i="54" s="1"/>
  <c r="H983" i="54"/>
  <c r="I983" i="54" s="1"/>
  <c r="H984" i="54"/>
  <c r="I984" i="54" s="1"/>
  <c r="H985" i="54"/>
  <c r="I985" i="54" s="1"/>
  <c r="H986" i="54"/>
  <c r="I986" i="54" s="1"/>
  <c r="H987" i="54"/>
  <c r="I987" i="54" s="1"/>
  <c r="H988" i="54"/>
  <c r="I988" i="54" s="1"/>
  <c r="H989" i="54"/>
  <c r="I989" i="54" s="1"/>
  <c r="H990" i="54"/>
  <c r="I990" i="54" s="1"/>
  <c r="H991" i="54"/>
  <c r="I991" i="54" s="1"/>
  <c r="H992" i="54"/>
  <c r="I992" i="54" s="1"/>
  <c r="H993" i="54"/>
  <c r="I993" i="54" s="1"/>
  <c r="H994" i="54"/>
  <c r="I994" i="54" s="1"/>
  <c r="H995" i="54"/>
  <c r="I995" i="54" s="1"/>
  <c r="H996" i="54"/>
  <c r="I996" i="54" s="1"/>
  <c r="H997" i="54"/>
  <c r="I997" i="54" s="1"/>
  <c r="H998" i="54"/>
  <c r="I998" i="54" s="1"/>
  <c r="H999" i="54"/>
  <c r="I999" i="54" s="1"/>
  <c r="H1000" i="54"/>
  <c r="I1000" i="54" s="1"/>
  <c r="H1001" i="54"/>
  <c r="I1001" i="54" s="1"/>
  <c r="H2" i="54"/>
  <c r="I2" i="54" s="1"/>
  <c r="E980" i="53"/>
  <c r="E128" i="53"/>
  <c r="E144" i="53"/>
  <c r="E754" i="53"/>
  <c r="E307" i="53"/>
  <c r="E944" i="53"/>
  <c r="E495" i="53"/>
  <c r="E344" i="53"/>
  <c r="E468" i="53"/>
  <c r="E950" i="53"/>
  <c r="E870" i="53"/>
  <c r="E761" i="53"/>
  <c r="E400" i="53"/>
  <c r="E690" i="53"/>
  <c r="E188" i="53"/>
  <c r="E684" i="53"/>
  <c r="E799" i="53"/>
  <c r="E366" i="53"/>
  <c r="E545" i="53"/>
  <c r="E800" i="53"/>
  <c r="E26" i="53"/>
  <c r="E883" i="53"/>
  <c r="E844" i="53"/>
  <c r="E1000" i="53"/>
  <c r="E965" i="53"/>
  <c r="E507" i="53"/>
  <c r="E439" i="53"/>
  <c r="E294" i="53"/>
  <c r="E177" i="53"/>
  <c r="E948" i="53"/>
  <c r="E252" i="53"/>
  <c r="E434" i="53"/>
  <c r="E356" i="53"/>
  <c r="E930" i="53"/>
  <c r="E500" i="53"/>
  <c r="E717" i="53"/>
  <c r="E595" i="53"/>
  <c r="E331" i="53"/>
  <c r="E691" i="53"/>
  <c r="E597" i="53"/>
  <c r="E305" i="53"/>
  <c r="E755" i="53"/>
  <c r="E314" i="53"/>
  <c r="E245" i="53"/>
  <c r="E576" i="53"/>
  <c r="E635" i="53"/>
  <c r="E736" i="53"/>
  <c r="E430" i="53"/>
  <c r="E660" i="53"/>
  <c r="E339" i="53"/>
  <c r="E874" i="53"/>
  <c r="E547" i="53"/>
  <c r="E2" i="53"/>
  <c r="E949" i="53"/>
  <c r="E350" i="53"/>
  <c r="E192" i="53"/>
  <c r="E505" i="53"/>
  <c r="E336" i="53"/>
  <c r="E107" i="53"/>
  <c r="E695" i="53"/>
  <c r="E670" i="53"/>
  <c r="E1001" i="53"/>
  <c r="E976" i="53"/>
  <c r="E414" i="53"/>
  <c r="E112" i="53"/>
  <c r="E797" i="53"/>
  <c r="E212" i="53"/>
  <c r="E903" i="53"/>
  <c r="E388" i="53"/>
  <c r="E255" i="53"/>
  <c r="E250" i="53"/>
  <c r="E617" i="53"/>
  <c r="E12" i="53"/>
  <c r="E437" i="53"/>
  <c r="E114" i="53"/>
  <c r="E992" i="53"/>
  <c r="E446" i="53"/>
  <c r="E563" i="53"/>
  <c r="E827" i="53"/>
  <c r="E213" i="53"/>
  <c r="E491" i="53"/>
  <c r="E181" i="53"/>
  <c r="E785" i="53"/>
  <c r="E798" i="53"/>
  <c r="E293" i="53"/>
  <c r="E644" i="53"/>
  <c r="E222" i="53"/>
  <c r="E936" i="53"/>
  <c r="E914" i="53"/>
  <c r="E535" i="53"/>
  <c r="E492" i="53"/>
  <c r="E205" i="53"/>
  <c r="E44" i="53"/>
  <c r="E370" i="53"/>
  <c r="E194" i="53"/>
  <c r="E708" i="53"/>
  <c r="E17" i="53"/>
  <c r="E574" i="53"/>
  <c r="E678" i="53"/>
  <c r="E626" i="53"/>
  <c r="E337" i="53"/>
  <c r="E567" i="53"/>
  <c r="E553" i="53"/>
  <c r="E3" i="53"/>
  <c r="E952" i="53"/>
  <c r="E186" i="53"/>
  <c r="E665" i="53"/>
  <c r="E791" i="53"/>
  <c r="E758" i="53"/>
  <c r="E286" i="53"/>
  <c r="E922" i="53"/>
  <c r="E80" i="53"/>
  <c r="E559" i="53"/>
  <c r="E106" i="53"/>
  <c r="E493" i="53"/>
  <c r="E509" i="53"/>
  <c r="E958" i="53"/>
  <c r="E633" i="53"/>
  <c r="E587" i="53"/>
  <c r="E766" i="53"/>
  <c r="E777" i="53"/>
  <c r="E910" i="53"/>
  <c r="E258" i="53"/>
  <c r="E464" i="53"/>
  <c r="E251" i="53"/>
  <c r="E866" i="53"/>
  <c r="E242" i="53"/>
  <c r="E809" i="53"/>
  <c r="E747" i="53"/>
  <c r="E546" i="53"/>
  <c r="E838" i="53"/>
  <c r="E391" i="53"/>
  <c r="E765" i="53"/>
  <c r="E548" i="53"/>
  <c r="E289" i="53"/>
  <c r="E316" i="53"/>
  <c r="E319" i="53"/>
  <c r="E909" i="53"/>
  <c r="E554" i="53"/>
  <c r="E67" i="53"/>
  <c r="E835" i="53"/>
  <c r="E142" i="53"/>
  <c r="E966" i="53"/>
  <c r="E589" i="53"/>
  <c r="E396" i="53"/>
  <c r="E899" i="53"/>
  <c r="E699" i="53"/>
  <c r="E940" i="53"/>
  <c r="E516" i="53"/>
  <c r="E795" i="53"/>
  <c r="E719" i="53"/>
  <c r="E839" i="53"/>
  <c r="E604" i="53"/>
  <c r="E274" i="53"/>
  <c r="E309" i="53"/>
  <c r="E147" i="53"/>
  <c r="E763" i="53"/>
  <c r="E552" i="53"/>
  <c r="E590" i="53"/>
  <c r="E292" i="53"/>
  <c r="E279" i="53"/>
  <c r="E593" i="53"/>
  <c r="E477" i="53"/>
  <c r="E884" i="53"/>
  <c r="E224" i="53"/>
  <c r="E196" i="53"/>
  <c r="E63" i="53"/>
  <c r="E652" i="53"/>
  <c r="E48" i="53"/>
  <c r="E13" i="53"/>
  <c r="E937" i="53"/>
  <c r="E466" i="53"/>
  <c r="E411" i="53"/>
  <c r="E99" i="53"/>
  <c r="E223" i="53"/>
  <c r="E573" i="53"/>
  <c r="E502" i="53"/>
  <c r="E157" i="53"/>
  <c r="E582" i="53"/>
  <c r="E718" i="53"/>
  <c r="E668" i="53"/>
  <c r="E312" i="53"/>
  <c r="E957" i="53"/>
  <c r="E65" i="53"/>
  <c r="E29" i="53"/>
  <c r="E443" i="53"/>
  <c r="E636" i="53"/>
  <c r="E295" i="53"/>
  <c r="E746" i="53"/>
  <c r="E424" i="53"/>
  <c r="E581" i="53"/>
  <c r="E526" i="53"/>
  <c r="E887" i="53"/>
  <c r="E676" i="53"/>
  <c r="E673" i="53"/>
  <c r="E700" i="53"/>
  <c r="E268" i="53"/>
  <c r="E51" i="53"/>
  <c r="E814" i="53"/>
  <c r="E452" i="53"/>
  <c r="E377" i="53"/>
  <c r="E275" i="53"/>
  <c r="E100" i="53"/>
  <c r="E346" i="53"/>
  <c r="E231" i="53"/>
  <c r="E459" i="53"/>
  <c r="E160" i="53"/>
  <c r="E183" i="53"/>
  <c r="E826" i="53"/>
  <c r="E419" i="53"/>
  <c r="E512" i="53"/>
  <c r="E649" i="53"/>
  <c r="E354" i="53"/>
  <c r="E735" i="53"/>
  <c r="E233" i="53"/>
  <c r="E881" i="53"/>
  <c r="E7" i="53"/>
  <c r="E867" i="53"/>
  <c r="E406" i="53"/>
  <c r="E999" i="53"/>
  <c r="E210" i="53"/>
  <c r="E167" i="53"/>
  <c r="E828" i="53"/>
  <c r="E247" i="53"/>
  <c r="E515" i="53"/>
  <c r="E385" i="53"/>
  <c r="E615" i="53"/>
  <c r="E97" i="53"/>
  <c r="E876" i="53"/>
  <c r="E627" i="53"/>
  <c r="E565" i="53"/>
  <c r="E225" i="53"/>
  <c r="E148" i="53"/>
  <c r="E537" i="53"/>
  <c r="E55" i="53"/>
  <c r="E654" i="53"/>
  <c r="E522" i="53"/>
  <c r="E971" i="53"/>
  <c r="E741" i="53"/>
  <c r="E663" i="53"/>
  <c r="E869" i="53"/>
  <c r="E83" i="53"/>
  <c r="E540" i="53"/>
  <c r="E243" i="53"/>
  <c r="E762" i="53"/>
  <c r="E568" i="53"/>
  <c r="E326" i="53"/>
  <c r="E961" i="53"/>
  <c r="E28" i="53"/>
  <c r="E897" i="53"/>
  <c r="E62" i="53"/>
  <c r="E386" i="53"/>
  <c r="E109" i="53"/>
  <c r="E101" i="53"/>
  <c r="E306" i="53"/>
  <c r="E580" i="53"/>
  <c r="E486" i="53"/>
  <c r="E318" i="53"/>
  <c r="E323" i="53"/>
  <c r="E981" i="53"/>
  <c r="E154" i="53"/>
  <c r="E643" i="53"/>
  <c r="E782" i="53"/>
  <c r="E433" i="53"/>
  <c r="E415" i="53"/>
  <c r="E637" i="53"/>
  <c r="E320" i="53"/>
  <c r="E543" i="53"/>
  <c r="E179" i="53"/>
  <c r="E449" i="53"/>
  <c r="E724" i="53"/>
  <c r="E300" i="53"/>
  <c r="E253" i="53"/>
  <c r="E578" i="53"/>
  <c r="E156" i="53"/>
  <c r="E873" i="53"/>
  <c r="E905" i="53"/>
  <c r="E359" i="53"/>
  <c r="E278" i="53"/>
  <c r="E645" i="53"/>
  <c r="E53" i="53"/>
  <c r="E792" i="53"/>
  <c r="E859" i="53"/>
  <c r="E613" i="53"/>
  <c r="E332" i="53"/>
  <c r="E60" i="53"/>
  <c r="E882" i="53"/>
  <c r="E856" i="53"/>
  <c r="E621" i="53"/>
  <c r="E577" i="53"/>
  <c r="E284" i="53"/>
  <c r="E236" i="53"/>
  <c r="E263" i="53"/>
  <c r="E885" i="53"/>
  <c r="E667" i="53"/>
  <c r="E564" i="53"/>
  <c r="E842" i="53"/>
  <c r="E672" i="53"/>
  <c r="E122" i="53"/>
  <c r="E843" i="53"/>
  <c r="E605" i="53"/>
  <c r="E457" i="53"/>
  <c r="E734" i="53"/>
  <c r="E923" i="53"/>
  <c r="E997" i="53"/>
  <c r="E187" i="53"/>
  <c r="E815" i="53"/>
  <c r="E176" i="53"/>
  <c r="E494" i="53"/>
  <c r="E796" i="53"/>
  <c r="E606" i="53"/>
  <c r="E299" i="53"/>
  <c r="E182" i="53"/>
  <c r="E994" i="53"/>
  <c r="E871" i="53"/>
  <c r="E333" i="53"/>
  <c r="E523" i="53"/>
  <c r="E850" i="53"/>
  <c r="E72" i="53"/>
  <c r="E237" i="53"/>
  <c r="E776" i="53"/>
  <c r="E503" i="53"/>
  <c r="E786" i="53"/>
  <c r="E78" i="53"/>
  <c r="E829" i="53"/>
  <c r="E538" i="53"/>
  <c r="E317" i="53"/>
  <c r="E804" i="53"/>
  <c r="E541" i="53"/>
  <c r="E321" i="53"/>
  <c r="E706" i="53"/>
  <c r="E996" i="53"/>
  <c r="E707" i="53"/>
  <c r="E463" i="53"/>
  <c r="E730" i="53"/>
  <c r="E837" i="53"/>
  <c r="E358" i="53"/>
  <c r="E416" i="53"/>
  <c r="E169" i="53"/>
  <c r="E375" i="53"/>
  <c r="E987" i="53"/>
  <c r="E817" i="53"/>
  <c r="E772" i="53"/>
  <c r="E938" i="53"/>
  <c r="E153" i="53"/>
  <c r="E117" i="53"/>
  <c r="E919" i="53"/>
  <c r="E750" i="53"/>
  <c r="E993" i="53"/>
  <c r="E84" i="53"/>
  <c r="E355" i="53"/>
  <c r="E925" i="53"/>
  <c r="E767" i="53"/>
  <c r="E448" i="53"/>
  <c r="E901" i="53"/>
  <c r="E405" i="53"/>
  <c r="E76" i="53"/>
  <c r="E529" i="53"/>
  <c r="E262" i="53"/>
  <c r="E285" i="53"/>
  <c r="E790" i="53"/>
  <c r="E371" i="53"/>
  <c r="E239" i="53"/>
  <c r="E894" i="53"/>
  <c r="E280" i="53"/>
  <c r="E830" i="53"/>
  <c r="E557" i="53"/>
  <c r="E162" i="53"/>
  <c r="E832" i="53"/>
  <c r="E43" i="53"/>
  <c r="E345" i="53"/>
  <c r="E677" i="53"/>
  <c r="E853" i="53"/>
  <c r="E5" i="53"/>
  <c r="E689" i="53"/>
  <c r="E479" i="53"/>
  <c r="E751" i="53"/>
  <c r="E219" i="53"/>
  <c r="E781" i="53"/>
  <c r="E629" i="53"/>
  <c r="E137" i="53"/>
  <c r="E166" i="53"/>
  <c r="E304" i="53"/>
  <c r="E407" i="53"/>
  <c r="E151" i="53"/>
  <c r="E64" i="53"/>
  <c r="E376" i="53"/>
  <c r="E190" i="53"/>
  <c r="E675" i="53"/>
  <c r="E221" i="53"/>
  <c r="E108" i="53"/>
  <c r="E398" i="53"/>
  <c r="E514" i="53"/>
  <c r="E362" i="53"/>
  <c r="E570" i="53"/>
  <c r="E970" i="53"/>
  <c r="E228" i="53"/>
  <c r="E462" i="53"/>
  <c r="E583" i="53"/>
  <c r="E561" i="53"/>
  <c r="E413" i="53"/>
  <c r="E504" i="53"/>
  <c r="E136" i="53"/>
  <c r="E246" i="53"/>
  <c r="E550" i="53"/>
  <c r="E47" i="53"/>
  <c r="E209" i="53"/>
  <c r="E813" i="53"/>
  <c r="E30" i="53"/>
  <c r="E682" i="53"/>
  <c r="E575" i="53"/>
  <c r="E816" i="53"/>
  <c r="E768" i="53"/>
  <c r="E697" i="53"/>
  <c r="E954" i="53"/>
  <c r="E288" i="53"/>
  <c r="E130" i="53"/>
  <c r="E878" i="53"/>
  <c r="E417" i="53"/>
  <c r="E454" i="53"/>
  <c r="E357" i="53"/>
  <c r="E235" i="53"/>
  <c r="E368" i="53"/>
  <c r="E254" i="53"/>
  <c r="E530" i="53"/>
  <c r="E10" i="53"/>
  <c r="E787" i="53"/>
  <c r="E880" i="53"/>
  <c r="E161" i="53"/>
  <c r="E69" i="53"/>
  <c r="E760" i="53"/>
  <c r="E113" i="53"/>
  <c r="E642" i="53"/>
  <c r="E372" i="53"/>
  <c r="E394" i="53"/>
  <c r="E623" i="53"/>
  <c r="E520" i="53"/>
  <c r="E408" i="53"/>
  <c r="E421" i="53"/>
  <c r="E774" i="53"/>
  <c r="E572" i="53"/>
  <c r="E998" i="53"/>
  <c r="E680" i="53"/>
  <c r="E232" i="53"/>
  <c r="E230" i="53"/>
  <c r="E296" i="53"/>
  <c r="E968" i="53"/>
  <c r="E603" i="53"/>
  <c r="E322" i="53"/>
  <c r="E480" i="53"/>
  <c r="E34" i="53"/>
  <c r="E647" i="53"/>
  <c r="E159" i="53"/>
  <c r="E348" i="53"/>
  <c r="E378" i="53"/>
  <c r="E748" i="53"/>
  <c r="E431" i="53"/>
  <c r="E313" i="53"/>
  <c r="E363" i="53"/>
  <c r="E189" i="53"/>
  <c r="E733" i="53"/>
  <c r="E902" i="53"/>
  <c r="E379" i="53"/>
  <c r="E891" i="53"/>
  <c r="E963" i="53"/>
  <c r="E23" i="53"/>
  <c r="E81" i="53"/>
  <c r="E801" i="53"/>
  <c r="E983" i="53"/>
  <c r="E915" i="53"/>
  <c r="E544" i="53"/>
  <c r="E928" i="53"/>
  <c r="E364" i="53"/>
  <c r="E508" i="53"/>
  <c r="E687" i="53"/>
  <c r="E913" i="53"/>
  <c r="E656" i="53"/>
  <c r="E714" i="53"/>
  <c r="E669" i="53"/>
  <c r="E291" i="53"/>
  <c r="E303" i="53"/>
  <c r="E727" i="53"/>
  <c r="E241" i="53"/>
  <c r="E40" i="53"/>
  <c r="E989" i="53"/>
  <c r="E444" i="53"/>
  <c r="E146" i="53"/>
  <c r="E610" i="53"/>
  <c r="E315" i="53"/>
  <c r="E712" i="53"/>
  <c r="E93" i="53"/>
  <c r="E820" i="53"/>
  <c r="E229" i="53"/>
  <c r="E849" i="53"/>
  <c r="E429" i="53"/>
  <c r="E469" i="53"/>
  <c r="E281" i="53"/>
  <c r="E82" i="53"/>
  <c r="E823" i="53"/>
  <c r="E54" i="53"/>
  <c r="E969" i="53"/>
  <c r="E519" i="53"/>
  <c r="E129" i="53"/>
  <c r="E784" i="53"/>
  <c r="E155" i="53"/>
  <c r="E420" i="53"/>
  <c r="E898" i="53"/>
  <c r="E977" i="53"/>
  <c r="E639" i="53"/>
  <c r="E426" i="53"/>
  <c r="E352" i="53"/>
  <c r="E373" i="53"/>
  <c r="E482" i="53"/>
  <c r="E655" i="53"/>
  <c r="E933" i="53"/>
  <c r="E745" i="53"/>
  <c r="E671" i="53"/>
  <c r="E14" i="53"/>
  <c r="E57" i="53"/>
  <c r="E215" i="53"/>
  <c r="E328" i="53"/>
  <c r="E25" i="53"/>
  <c r="E511" i="53"/>
  <c r="E478" i="53"/>
  <c r="E143" i="53"/>
  <c r="E875" i="53"/>
  <c r="E943" i="53"/>
  <c r="E461" i="53"/>
  <c r="E118" i="53"/>
  <c r="E693" i="53"/>
  <c r="E945" i="53"/>
  <c r="E995" i="53"/>
  <c r="E165" i="53"/>
  <c r="E325" i="53"/>
  <c r="E8" i="53"/>
  <c r="E214" i="53"/>
  <c r="E810" i="53"/>
  <c r="E282" i="53"/>
  <c r="E116" i="53"/>
  <c r="E409" i="53"/>
  <c r="E653" i="53"/>
  <c r="E947" i="53"/>
  <c r="E569" i="53"/>
  <c r="E646" i="53"/>
  <c r="E45" i="53"/>
  <c r="E102" i="53"/>
  <c r="E91" i="53"/>
  <c r="E955" i="53"/>
  <c r="E489" i="53"/>
  <c r="E872" i="53"/>
  <c r="E920" i="53"/>
  <c r="E380" i="53"/>
  <c r="E277" i="53"/>
  <c r="E38" i="53"/>
  <c r="E458" i="53"/>
  <c r="E716" i="53"/>
  <c r="E487" i="53"/>
  <c r="E310" i="53"/>
  <c r="E329" i="53"/>
  <c r="E857" i="53"/>
  <c r="E204" i="53"/>
  <c r="E361" i="53"/>
  <c r="E27" i="53"/>
  <c r="E217" i="53"/>
  <c r="E701" i="53"/>
  <c r="E917" i="53"/>
  <c r="E200" i="53"/>
  <c r="E912" i="53"/>
  <c r="E628" i="53"/>
  <c r="E327" i="53"/>
  <c r="E753" i="53"/>
  <c r="E105" i="53"/>
  <c r="E864" i="53"/>
  <c r="E941" i="53"/>
  <c r="E634" i="53"/>
  <c r="E862" i="53"/>
  <c r="E175" i="53"/>
  <c r="E641" i="53"/>
  <c r="E92" i="53"/>
  <c r="E199" i="53"/>
  <c r="E528" i="53"/>
  <c r="E906" i="53"/>
  <c r="E451" i="53"/>
  <c r="E524" i="53"/>
  <c r="E688" i="53"/>
  <c r="E549" i="53"/>
  <c r="E265" i="53"/>
  <c r="E141" i="53"/>
  <c r="E907" i="53"/>
  <c r="E895" i="53"/>
  <c r="E56" i="53"/>
  <c r="E608" i="53"/>
  <c r="E788" i="53"/>
  <c r="E387" i="53"/>
  <c r="E591" i="53"/>
  <c r="E836" i="53"/>
  <c r="E369" i="53"/>
  <c r="E9" i="53"/>
  <c r="E594" i="53"/>
  <c r="E982" i="53"/>
  <c r="E924" i="53"/>
  <c r="E238" i="53"/>
  <c r="E720" i="53"/>
  <c r="E551" i="53"/>
  <c r="E579" i="53"/>
  <c r="E759" i="53"/>
  <c r="E818" i="53"/>
  <c r="E806" i="53"/>
  <c r="E602" i="53"/>
  <c r="E193" i="53"/>
  <c r="E202" i="53"/>
  <c r="E934" i="53"/>
  <c r="E269" i="53"/>
  <c r="E79" i="53"/>
  <c r="E931" i="53"/>
  <c r="E908" i="53"/>
  <c r="E679" i="53"/>
  <c r="E499" i="53"/>
  <c r="E616" i="53"/>
  <c r="E732" i="53"/>
  <c r="E802" i="53"/>
  <c r="E50" i="53"/>
  <c r="E404" i="53"/>
  <c r="E374" i="53"/>
  <c r="E497" i="53"/>
  <c r="E805" i="53"/>
  <c r="E125" i="53"/>
  <c r="E664" i="53"/>
  <c r="E807" i="53"/>
  <c r="E261" i="53"/>
  <c r="E666" i="53"/>
  <c r="E513" i="53"/>
  <c r="E705" i="53"/>
  <c r="E131" i="53"/>
  <c r="E94" i="53"/>
  <c r="E267" i="53"/>
  <c r="E138" i="53"/>
  <c r="E825" i="53"/>
  <c r="E694" i="53"/>
  <c r="E455" i="53"/>
  <c r="E951" i="53"/>
  <c r="E607" i="53"/>
  <c r="E962" i="53"/>
  <c r="E967" i="53"/>
  <c r="E341" i="53"/>
  <c r="E412" i="53"/>
  <c r="E485" i="53"/>
  <c r="E840" i="53"/>
  <c r="E70" i="53"/>
  <c r="E173" i="53"/>
  <c r="E287" i="53"/>
  <c r="E311" i="53"/>
  <c r="E775" i="53"/>
  <c r="E168" i="53"/>
  <c r="E975" i="53"/>
  <c r="E58" i="53"/>
  <c r="E264" i="53"/>
  <c r="E601" i="53"/>
  <c r="E789" i="53"/>
  <c r="E556" i="53"/>
  <c r="E476" i="53"/>
  <c r="E729" i="53"/>
  <c r="E180" i="53"/>
  <c r="E271" i="53"/>
  <c r="E860" i="53"/>
  <c r="E74" i="53"/>
  <c r="E803" i="53"/>
  <c r="E39" i="53"/>
  <c r="E978" i="53"/>
  <c r="E174" i="53"/>
  <c r="E744" i="53"/>
  <c r="E450" i="53"/>
  <c r="E662" i="53"/>
  <c r="E470" i="53"/>
  <c r="E473" i="53"/>
  <c r="E900" i="53"/>
  <c r="E197" i="53"/>
  <c r="E852" i="53"/>
  <c r="E808" i="53"/>
  <c r="E889" i="53"/>
  <c r="E340" i="53"/>
  <c r="E984" i="53"/>
  <c r="E172" i="53"/>
  <c r="E886" i="53"/>
  <c r="E456" i="53"/>
  <c r="E709" i="53"/>
  <c r="E90" i="53"/>
  <c r="E991" i="53"/>
  <c r="E683" i="53"/>
  <c r="E441" i="53"/>
  <c r="E95" i="53"/>
  <c r="E36" i="53"/>
  <c r="E483" i="53"/>
  <c r="E506" i="53"/>
  <c r="E440" i="53"/>
  <c r="E353" i="53"/>
  <c r="E195" i="53"/>
  <c r="E972" i="53"/>
  <c r="E272" i="53"/>
  <c r="E75" i="53"/>
  <c r="E324" i="53"/>
  <c r="E365" i="53"/>
  <c r="E208" i="53"/>
  <c r="E518" i="53"/>
  <c r="E956" i="53"/>
  <c r="E921" i="53"/>
  <c r="E742" i="53"/>
  <c r="E33" i="53"/>
  <c r="E171" i="53"/>
  <c r="E445" i="53"/>
  <c r="E739" i="53"/>
  <c r="E985" i="53"/>
  <c r="E124" i="53"/>
  <c r="E926" i="53"/>
  <c r="E21" i="53"/>
  <c r="E123" i="53"/>
  <c r="E191" i="53"/>
  <c r="E721" i="53"/>
  <c r="E85" i="53"/>
  <c r="E527" i="53"/>
  <c r="E87" i="53"/>
  <c r="E22" i="53"/>
  <c r="E276" i="53"/>
  <c r="E248" i="53"/>
  <c r="E73" i="53"/>
  <c r="E737" i="53"/>
  <c r="E24" i="53"/>
  <c r="E638" i="53"/>
  <c r="E725" i="53"/>
  <c r="E703" i="53"/>
  <c r="E121" i="53"/>
  <c r="E959" i="53"/>
  <c r="E15" i="53"/>
  <c r="E342" i="53"/>
  <c r="E771" i="53"/>
  <c r="E244" i="53"/>
  <c r="E423" i="53"/>
  <c r="E35" i="53"/>
  <c r="E979" i="53"/>
  <c r="E134" i="53"/>
  <c r="E622" i="53"/>
  <c r="E392" i="53"/>
  <c r="E42" i="53"/>
  <c r="E484" i="53"/>
  <c r="E743" i="53"/>
  <c r="E283" i="53"/>
  <c r="E722" i="53"/>
  <c r="E16" i="53"/>
  <c r="E96" i="53"/>
  <c r="E432" i="53"/>
  <c r="E428" i="53"/>
  <c r="E158" i="53"/>
  <c r="E728" i="53"/>
  <c r="E220" i="53"/>
  <c r="E498" i="53"/>
  <c r="E731" i="53"/>
  <c r="E198" i="53"/>
  <c r="E533" i="53"/>
  <c r="E442" i="53"/>
  <c r="E927" i="53"/>
  <c r="E793" i="53"/>
  <c r="E351" i="53"/>
  <c r="E460" i="53"/>
  <c r="E630" i="53"/>
  <c r="E953" i="53"/>
  <c r="E453" i="53"/>
  <c r="E658" i="53"/>
  <c r="E879" i="53"/>
  <c r="E713" i="53"/>
  <c r="E19" i="53"/>
  <c r="E831" i="53"/>
  <c r="E436" i="53"/>
  <c r="E845" i="53"/>
  <c r="E571" i="53"/>
  <c r="E834" i="53"/>
  <c r="E640" i="53"/>
  <c r="E892" i="53"/>
  <c r="E393" i="53"/>
  <c r="E562" i="53"/>
  <c r="E249" i="53"/>
  <c r="E140" i="53"/>
  <c r="E20" i="53"/>
  <c r="E973" i="53"/>
  <c r="E769" i="53"/>
  <c r="E149" i="53"/>
  <c r="E203" i="53"/>
  <c r="E811" i="53"/>
  <c r="E542" i="53"/>
  <c r="E438" i="53"/>
  <c r="E471" i="53"/>
  <c r="E916" i="53"/>
  <c r="E347" i="53"/>
  <c r="E686" i="53"/>
  <c r="E609" i="53"/>
  <c r="E536" i="53"/>
  <c r="E749" i="53"/>
  <c r="E648" i="53"/>
  <c r="E990" i="53"/>
  <c r="E723" i="53"/>
  <c r="E890" i="53"/>
  <c r="E111" i="53"/>
  <c r="E738" i="53"/>
  <c r="E330" i="53"/>
  <c r="E846" i="53"/>
  <c r="E68" i="53"/>
  <c r="E588" i="53"/>
  <c r="E465" i="53"/>
  <c r="E650" i="53"/>
  <c r="E661" i="53"/>
  <c r="E692" i="53"/>
  <c r="E960" i="53"/>
  <c r="E988" i="53"/>
  <c r="E132" i="53"/>
  <c r="E59" i="53"/>
  <c r="E384" i="53"/>
  <c r="E297" i="53"/>
  <c r="E227" i="53"/>
  <c r="E395" i="53"/>
  <c r="E427" i="53"/>
  <c r="E435" i="53"/>
  <c r="E822" i="53"/>
  <c r="E418" i="53"/>
  <c r="E410" i="53"/>
  <c r="E861" i="53"/>
  <c r="E510" i="53"/>
  <c r="E383" i="53"/>
  <c r="E86" i="53"/>
  <c r="E651" i="53"/>
  <c r="E631" i="53"/>
  <c r="E472" i="53"/>
  <c r="E207" i="53"/>
  <c r="E139" i="53"/>
  <c r="E135" i="53"/>
  <c r="E858" i="53"/>
  <c r="E257" i="53"/>
  <c r="E490" i="53"/>
  <c r="E598" i="53"/>
  <c r="E184" i="53"/>
  <c r="E4" i="53"/>
  <c r="E467" i="53"/>
  <c r="E11" i="53"/>
  <c r="E778" i="53"/>
  <c r="E848" i="53"/>
  <c r="E399" i="53"/>
  <c r="E49" i="53"/>
  <c r="E31" i="53"/>
  <c r="E821" i="53"/>
  <c r="E824" i="53"/>
  <c r="E163" i="53"/>
  <c r="E599" i="53"/>
  <c r="E632" i="53"/>
  <c r="E71" i="53"/>
  <c r="E841" i="53"/>
  <c r="E773" i="53"/>
  <c r="E145" i="53"/>
  <c r="E531" i="53"/>
  <c r="E381" i="53"/>
  <c r="E475" i="53"/>
  <c r="E360" i="53"/>
  <c r="E127" i="53"/>
  <c r="E964" i="53"/>
  <c r="E343" i="53"/>
  <c r="E525" i="53"/>
  <c r="E89" i="53"/>
  <c r="E403" i="53"/>
  <c r="E260" i="53"/>
  <c r="E614" i="53"/>
  <c r="E620" i="53"/>
  <c r="E935" i="53"/>
  <c r="E715" i="53"/>
  <c r="E46" i="53"/>
  <c r="E447" i="53"/>
  <c r="E704" i="53"/>
  <c r="E740" i="53"/>
  <c r="E77" i="53"/>
  <c r="E611" i="53"/>
  <c r="E911" i="53"/>
  <c r="E481" i="53"/>
  <c r="E119" i="53"/>
  <c r="E893" i="53"/>
  <c r="E584" i="53"/>
  <c r="E66" i="53"/>
  <c r="E402" i="53"/>
  <c r="E211" i="53"/>
  <c r="E133" i="53"/>
  <c r="E757" i="53"/>
  <c r="E847" i="53"/>
  <c r="E865" i="53"/>
  <c r="E946" i="53"/>
  <c r="E819" i="53"/>
  <c r="E896" i="53"/>
  <c r="E226" i="53"/>
  <c r="E401" i="53"/>
  <c r="E201" i="53"/>
  <c r="E206" i="53"/>
  <c r="E932" i="53"/>
  <c r="E240" i="53"/>
  <c r="E986" i="53"/>
  <c r="E854" i="53"/>
  <c r="E698" i="53"/>
  <c r="E779" i="53"/>
  <c r="E218" i="53"/>
  <c r="E273" i="53"/>
  <c r="E711" i="53"/>
  <c r="E904" i="53"/>
  <c r="E780" i="53"/>
  <c r="E696" i="53"/>
  <c r="E942" i="53"/>
  <c r="E170" i="53"/>
  <c r="E770" i="53"/>
  <c r="E612" i="53"/>
  <c r="E301" i="53"/>
  <c r="E592" i="53"/>
  <c r="E152" i="53"/>
  <c r="E674" i="53"/>
  <c r="E868" i="53"/>
  <c r="E659" i="53"/>
  <c r="E349" i="53"/>
  <c r="E298" i="53"/>
  <c r="E517" i="53"/>
  <c r="E566" i="53"/>
  <c r="E335" i="53"/>
  <c r="E270" i="53"/>
  <c r="E334" i="53"/>
  <c r="E710" i="53"/>
  <c r="E681" i="53"/>
  <c r="E185" i="53"/>
  <c r="E929" i="53"/>
  <c r="E702" i="53"/>
  <c r="E88" i="53"/>
  <c r="E555" i="53"/>
  <c r="E390" i="53"/>
  <c r="E596" i="53"/>
  <c r="E18" i="53"/>
  <c r="E103" i="53"/>
  <c r="E624" i="53"/>
  <c r="E98" i="53"/>
  <c r="E115" i="53"/>
  <c r="E756" i="53"/>
  <c r="E104" i="53"/>
  <c r="E302" i="53"/>
  <c r="E234" i="53"/>
  <c r="E939" i="53"/>
  <c r="E266" i="53"/>
  <c r="E37" i="53"/>
  <c r="E685" i="53"/>
  <c r="E764" i="53"/>
  <c r="E726" i="53"/>
  <c r="E425" i="53"/>
  <c r="E216" i="53"/>
  <c r="E32" i="53"/>
  <c r="E833" i="53"/>
  <c r="E851" i="53"/>
  <c r="E382" i="53"/>
  <c r="E812" i="53"/>
  <c r="E178" i="53"/>
  <c r="E534" i="53"/>
  <c r="E367" i="53"/>
  <c r="E52" i="53"/>
  <c r="E888" i="53"/>
  <c r="E600" i="53"/>
  <c r="E560" i="53"/>
  <c r="E290" i="53"/>
  <c r="E120" i="53"/>
  <c r="E259" i="53"/>
  <c r="E110" i="53"/>
  <c r="E585" i="53"/>
  <c r="E474" i="53"/>
  <c r="E752" i="53"/>
  <c r="E389" i="53"/>
  <c r="E619" i="53"/>
  <c r="E558" i="53"/>
  <c r="E338" i="53"/>
  <c r="E618" i="53"/>
  <c r="E539" i="53"/>
  <c r="E625" i="53"/>
  <c r="E657" i="53"/>
  <c r="E974" i="53"/>
  <c r="E41" i="53"/>
  <c r="E164" i="53"/>
  <c r="E877" i="53"/>
  <c r="E488" i="53"/>
  <c r="E256" i="53"/>
  <c r="E496" i="53"/>
  <c r="E783" i="53"/>
  <c r="E863" i="53"/>
  <c r="E586" i="53"/>
  <c r="E61" i="53"/>
  <c r="E532" i="53"/>
  <c r="E794" i="53"/>
  <c r="E397" i="53"/>
  <c r="E6" i="53"/>
  <c r="E501" i="53"/>
  <c r="E918" i="53"/>
  <c r="E150" i="53"/>
  <c r="E422" i="53"/>
  <c r="E308" i="53"/>
  <c r="E126" i="53"/>
  <c r="E855" i="53"/>
  <c r="E521" i="53"/>
  <c r="E3" i="52"/>
  <c r="E4" i="52"/>
  <c r="E647" i="52"/>
  <c r="E6" i="52"/>
  <c r="E7" i="52"/>
  <c r="E8" i="52"/>
  <c r="E9" i="52"/>
  <c r="E10" i="52"/>
  <c r="E11" i="52"/>
  <c r="E12" i="52"/>
  <c r="E13" i="52"/>
  <c r="E14" i="52"/>
  <c r="E15" i="52"/>
  <c r="E16" i="52"/>
  <c r="E17" i="52"/>
  <c r="E561" i="52"/>
  <c r="E19" i="52"/>
  <c r="E20" i="52"/>
  <c r="E21" i="52"/>
  <c r="E22" i="52"/>
  <c r="E23" i="52"/>
  <c r="E24" i="52"/>
  <c r="E25" i="52"/>
  <c r="E26" i="52"/>
  <c r="E27" i="52"/>
  <c r="E100" i="52"/>
  <c r="E29" i="52"/>
  <c r="E30" i="52"/>
  <c r="E31" i="52"/>
  <c r="E32" i="52"/>
  <c r="E33" i="52"/>
  <c r="E95" i="52"/>
  <c r="E35" i="52"/>
  <c r="E36" i="52"/>
  <c r="E37" i="52"/>
  <c r="E38" i="52"/>
  <c r="E411" i="52"/>
  <c r="E40" i="52"/>
  <c r="E41" i="52"/>
  <c r="E42" i="52"/>
  <c r="E43" i="52"/>
  <c r="E44" i="52"/>
  <c r="E45" i="52"/>
  <c r="E46" i="52"/>
  <c r="E554" i="52"/>
  <c r="E48" i="52"/>
  <c r="E49" i="52"/>
  <c r="E50" i="52"/>
  <c r="E51" i="52"/>
  <c r="E52" i="52"/>
  <c r="E954" i="52"/>
  <c r="E54" i="52"/>
  <c r="E55" i="52"/>
  <c r="E56" i="52"/>
  <c r="E57" i="52"/>
  <c r="E58" i="52"/>
  <c r="E59" i="52"/>
  <c r="E60" i="52"/>
  <c r="E61" i="52"/>
  <c r="E62" i="52"/>
  <c r="E63" i="52"/>
  <c r="E64" i="52"/>
  <c r="E65" i="52"/>
  <c r="E319" i="52"/>
  <c r="E67" i="52"/>
  <c r="E499" i="52"/>
  <c r="E69" i="52"/>
  <c r="E70" i="52"/>
  <c r="E71" i="52"/>
  <c r="E72" i="52"/>
  <c r="E73" i="52"/>
  <c r="E74" i="52"/>
  <c r="E75" i="52"/>
  <c r="E76" i="52"/>
  <c r="E77" i="52"/>
  <c r="E78" i="52"/>
  <c r="E5" i="52"/>
  <c r="E80" i="52"/>
  <c r="E982" i="52"/>
  <c r="E82" i="52"/>
  <c r="E83" i="52"/>
  <c r="E84" i="52"/>
  <c r="E85" i="52"/>
  <c r="E523" i="52"/>
  <c r="E87" i="52"/>
  <c r="E88" i="52"/>
  <c r="E89" i="52"/>
  <c r="E90" i="52"/>
  <c r="E91" i="52"/>
  <c r="E92" i="52"/>
  <c r="E93" i="52"/>
  <c r="E94" i="52"/>
  <c r="E246" i="52"/>
  <c r="E96" i="52"/>
  <c r="E97" i="52"/>
  <c r="E98" i="52"/>
  <c r="E81" i="52"/>
  <c r="E346" i="52"/>
  <c r="E101" i="52"/>
  <c r="E102" i="52"/>
  <c r="E103" i="52"/>
  <c r="E104" i="52"/>
  <c r="E105" i="52"/>
  <c r="E106" i="52"/>
  <c r="E107" i="52"/>
  <c r="E108" i="52"/>
  <c r="E109" i="52"/>
  <c r="E110" i="52"/>
  <c r="E528" i="52"/>
  <c r="E112" i="52"/>
  <c r="E113" i="52"/>
  <c r="E114" i="52"/>
  <c r="E115" i="52"/>
  <c r="E116" i="52"/>
  <c r="E117" i="52"/>
  <c r="E118" i="52"/>
  <c r="E119" i="52"/>
  <c r="E120" i="52"/>
  <c r="E121" i="52"/>
  <c r="E122" i="52"/>
  <c r="E123" i="52"/>
  <c r="E124" i="52"/>
  <c r="E125" i="52"/>
  <c r="E126" i="52"/>
  <c r="E127" i="52"/>
  <c r="E128" i="52"/>
  <c r="E129" i="52"/>
  <c r="E539" i="52"/>
  <c r="E131" i="52"/>
  <c r="E132" i="52"/>
  <c r="E133" i="52"/>
  <c r="E134" i="52"/>
  <c r="E135" i="52"/>
  <c r="E371" i="52"/>
  <c r="E137" i="52"/>
  <c r="E138" i="52"/>
  <c r="E139" i="52"/>
  <c r="E140" i="52"/>
  <c r="E141" i="52"/>
  <c r="E142" i="52"/>
  <c r="E143" i="52"/>
  <c r="E144" i="52"/>
  <c r="E145" i="52"/>
  <c r="E146" i="52"/>
  <c r="E147" i="52"/>
  <c r="E148" i="52"/>
  <c r="E149" i="52"/>
  <c r="E150" i="52"/>
  <c r="E151" i="52"/>
  <c r="E152" i="52"/>
  <c r="E153" i="52"/>
  <c r="E154" i="52"/>
  <c r="E155" i="52"/>
  <c r="E156" i="52"/>
  <c r="E157" i="52"/>
  <c r="E158" i="52"/>
  <c r="E159" i="52"/>
  <c r="E160" i="52"/>
  <c r="E738" i="52"/>
  <c r="E162" i="52"/>
  <c r="E163" i="52"/>
  <c r="E164" i="52"/>
  <c r="E165" i="52"/>
  <c r="E166" i="52"/>
  <c r="E167" i="52"/>
  <c r="E168" i="52"/>
  <c r="E169" i="52"/>
  <c r="E170" i="52"/>
  <c r="E171" i="52"/>
  <c r="E172" i="52"/>
  <c r="E173" i="52"/>
  <c r="E174" i="52"/>
  <c r="E175" i="52"/>
  <c r="E176" i="52"/>
  <c r="E177" i="52"/>
  <c r="E178" i="52"/>
  <c r="E130" i="52"/>
  <c r="E180" i="52"/>
  <c r="E181" i="52"/>
  <c r="E182" i="52"/>
  <c r="E183" i="52"/>
  <c r="E851" i="52"/>
  <c r="E185" i="52"/>
  <c r="E186" i="52"/>
  <c r="E280" i="52"/>
  <c r="E188" i="52"/>
  <c r="E189" i="52"/>
  <c r="E190" i="52"/>
  <c r="E191" i="52"/>
  <c r="E192" i="52"/>
  <c r="E193" i="52"/>
  <c r="E194" i="52"/>
  <c r="E195" i="52"/>
  <c r="E196" i="52"/>
  <c r="E197" i="52"/>
  <c r="E198" i="52"/>
  <c r="E199" i="52"/>
  <c r="E200" i="52"/>
  <c r="E201" i="52"/>
  <c r="E202" i="52"/>
  <c r="E203" i="52"/>
  <c r="E204" i="52"/>
  <c r="E161" i="52"/>
  <c r="E206" i="52"/>
  <c r="E207" i="52"/>
  <c r="E208" i="52"/>
  <c r="E209" i="52"/>
  <c r="E210" i="52"/>
  <c r="E211" i="52"/>
  <c r="E212" i="52"/>
  <c r="E213" i="52"/>
  <c r="E214" i="52"/>
  <c r="E215" i="52"/>
  <c r="E216" i="52"/>
  <c r="E217" i="52"/>
  <c r="E218" i="52"/>
  <c r="E219" i="52"/>
  <c r="E220" i="52"/>
  <c r="E221" i="52"/>
  <c r="E222" i="52"/>
  <c r="E223" i="52"/>
  <c r="E224" i="52"/>
  <c r="E1001" i="52"/>
  <c r="E226" i="52"/>
  <c r="E227" i="52"/>
  <c r="E228" i="52"/>
  <c r="E229" i="52"/>
  <c r="E230" i="52"/>
  <c r="E231" i="52"/>
  <c r="E945" i="52"/>
  <c r="E233" i="52"/>
  <c r="E234" i="52"/>
  <c r="E235" i="52"/>
  <c r="E236" i="52"/>
  <c r="E237" i="52"/>
  <c r="E238" i="52"/>
  <c r="E299" i="52"/>
  <c r="E240" i="52"/>
  <c r="E241" i="52"/>
  <c r="E242" i="52"/>
  <c r="E243" i="52"/>
  <c r="E244" i="52"/>
  <c r="E245" i="52"/>
  <c r="E267" i="52"/>
  <c r="E247" i="52"/>
  <c r="E248" i="52"/>
  <c r="E249" i="52"/>
  <c r="E250" i="52"/>
  <c r="E251" i="52"/>
  <c r="E252" i="52"/>
  <c r="E253" i="52"/>
  <c r="E254" i="52"/>
  <c r="E255" i="52"/>
  <c r="E179" i="52"/>
  <c r="E257" i="52"/>
  <c r="E258" i="52"/>
  <c r="E259" i="52"/>
  <c r="E260" i="52"/>
  <c r="E261" i="52"/>
  <c r="E262" i="52"/>
  <c r="E263" i="52"/>
  <c r="E264" i="52"/>
  <c r="E265" i="52"/>
  <c r="E266" i="52"/>
  <c r="E324" i="52"/>
  <c r="E39" i="52"/>
  <c r="E269" i="52"/>
  <c r="E270" i="52"/>
  <c r="E271" i="52"/>
  <c r="E272" i="52"/>
  <c r="E273" i="52"/>
  <c r="E274" i="52"/>
  <c r="E275" i="52"/>
  <c r="E276" i="52"/>
  <c r="E277" i="52"/>
  <c r="E278" i="52"/>
  <c r="E279" i="52"/>
  <c r="E901" i="52"/>
  <c r="E281" i="52"/>
  <c r="E282" i="52"/>
  <c r="E283" i="52"/>
  <c r="E284" i="52"/>
  <c r="E285" i="52"/>
  <c r="E286" i="52"/>
  <c r="E287" i="52"/>
  <c r="E288" i="52"/>
  <c r="E289" i="52"/>
  <c r="E290" i="52"/>
  <c r="E291" i="52"/>
  <c r="E560" i="52"/>
  <c r="E293" i="52"/>
  <c r="E294" i="52"/>
  <c r="E295" i="52"/>
  <c r="E296" i="52"/>
  <c r="E297" i="52"/>
  <c r="E298" i="52"/>
  <c r="E205" i="52"/>
  <c r="E300" i="52"/>
  <c r="E301" i="52"/>
  <c r="E225" i="52"/>
  <c r="E303" i="52"/>
  <c r="E304" i="52"/>
  <c r="E305" i="52"/>
  <c r="E306" i="52"/>
  <c r="E307" i="52"/>
  <c r="E308" i="52"/>
  <c r="E309" i="52"/>
  <c r="E310" i="52"/>
  <c r="E311" i="52"/>
  <c r="E312" i="52"/>
  <c r="E313" i="52"/>
  <c r="E314" i="52"/>
  <c r="E315" i="52"/>
  <c r="E316" i="52"/>
  <c r="E317" i="52"/>
  <c r="E318" i="52"/>
  <c r="E302" i="52"/>
  <c r="E320" i="52"/>
  <c r="E321" i="52"/>
  <c r="E322" i="52"/>
  <c r="E323" i="52"/>
  <c r="E136" i="52"/>
  <c r="E325" i="52"/>
  <c r="E326" i="52"/>
  <c r="E327" i="52"/>
  <c r="E328" i="52"/>
  <c r="E329" i="52"/>
  <c r="E330" i="52"/>
  <c r="E331" i="52"/>
  <c r="E332" i="52"/>
  <c r="E333" i="52"/>
  <c r="E334" i="52"/>
  <c r="E335" i="52"/>
  <c r="E336" i="52"/>
  <c r="E337" i="52"/>
  <c r="E338" i="52"/>
  <c r="E339" i="52"/>
  <c r="E340" i="52"/>
  <c r="E341" i="52"/>
  <c r="E342" i="52"/>
  <c r="E343" i="52"/>
  <c r="E344" i="52"/>
  <c r="E345" i="52"/>
  <c r="E600" i="52"/>
  <c r="E347" i="52"/>
  <c r="E348" i="52"/>
  <c r="E349" i="52"/>
  <c r="E350" i="52"/>
  <c r="E351" i="52"/>
  <c r="E352" i="52"/>
  <c r="E353" i="52"/>
  <c r="E354" i="52"/>
  <c r="E355" i="52"/>
  <c r="E356" i="52"/>
  <c r="E357" i="52"/>
  <c r="E358" i="52"/>
  <c r="E359" i="52"/>
  <c r="E360" i="52"/>
  <c r="E361" i="52"/>
  <c r="E362" i="52"/>
  <c r="E363" i="52"/>
  <c r="E364" i="52"/>
  <c r="E365" i="52"/>
  <c r="E366" i="52"/>
  <c r="E859" i="52"/>
  <c r="E368" i="52"/>
  <c r="E369" i="52"/>
  <c r="E370" i="52"/>
  <c r="E53" i="52"/>
  <c r="E372" i="52"/>
  <c r="E373" i="52"/>
  <c r="E374" i="52"/>
  <c r="E375" i="52"/>
  <c r="E376" i="52"/>
  <c r="E377" i="52"/>
  <c r="E378" i="52"/>
  <c r="E874" i="52"/>
  <c r="E380" i="52"/>
  <c r="E381" i="52"/>
  <c r="E382" i="52"/>
  <c r="E383" i="52"/>
  <c r="E384" i="52"/>
  <c r="E385" i="52"/>
  <c r="E386" i="52"/>
  <c r="E387" i="52"/>
  <c r="E388" i="52"/>
  <c r="E389" i="52"/>
  <c r="E390" i="52"/>
  <c r="E391" i="52"/>
  <c r="E392" i="52"/>
  <c r="E393" i="52"/>
  <c r="E394" i="52"/>
  <c r="E395" i="52"/>
  <c r="E396" i="52"/>
  <c r="E397" i="52"/>
  <c r="E398" i="52"/>
  <c r="E399" i="52"/>
  <c r="E400" i="52"/>
  <c r="E401" i="52"/>
  <c r="E402" i="52"/>
  <c r="E403" i="52"/>
  <c r="E404" i="52"/>
  <c r="E405" i="52"/>
  <c r="E406" i="52"/>
  <c r="E407" i="52"/>
  <c r="E408" i="52"/>
  <c r="E409" i="52"/>
  <c r="E410" i="52"/>
  <c r="E292" i="52"/>
  <c r="E412" i="52"/>
  <c r="E367" i="52"/>
  <c r="E414" i="52"/>
  <c r="E415" i="52"/>
  <c r="E416" i="52"/>
  <c r="E417" i="52"/>
  <c r="E418" i="52"/>
  <c r="E419" i="52"/>
  <c r="E420" i="52"/>
  <c r="E421" i="52"/>
  <c r="E422" i="52"/>
  <c r="E423" i="52"/>
  <c r="E424" i="52"/>
  <c r="E425" i="52"/>
  <c r="E426" i="52"/>
  <c r="E427" i="52"/>
  <c r="E428" i="52"/>
  <c r="E429" i="52"/>
  <c r="E430" i="52"/>
  <c r="E431" i="52"/>
  <c r="E432" i="52"/>
  <c r="E433" i="52"/>
  <c r="E434" i="52"/>
  <c r="E435" i="52"/>
  <c r="E436" i="52"/>
  <c r="E437" i="52"/>
  <c r="E438" i="52"/>
  <c r="E439" i="52"/>
  <c r="E440" i="52"/>
  <c r="E441" i="52"/>
  <c r="E442" i="52"/>
  <c r="E443" i="52"/>
  <c r="E444" i="52"/>
  <c r="E445" i="52"/>
  <c r="E446" i="52"/>
  <c r="E447" i="52"/>
  <c r="E448" i="52"/>
  <c r="E449" i="52"/>
  <c r="E450" i="52"/>
  <c r="E451" i="52"/>
  <c r="E452" i="52"/>
  <c r="E453" i="52"/>
  <c r="E454" i="52"/>
  <c r="E455" i="52"/>
  <c r="E456" i="52"/>
  <c r="E457" i="52"/>
  <c r="E458" i="52"/>
  <c r="E459" i="52"/>
  <c r="E857" i="52"/>
  <c r="E461" i="52"/>
  <c r="E462" i="52"/>
  <c r="E463" i="52"/>
  <c r="E464" i="52"/>
  <c r="E465" i="52"/>
  <c r="E466" i="52"/>
  <c r="E467" i="52"/>
  <c r="E468" i="52"/>
  <c r="E469" i="52"/>
  <c r="E470" i="52"/>
  <c r="E471" i="52"/>
  <c r="E472" i="52"/>
  <c r="E473" i="52"/>
  <c r="E474" i="52"/>
  <c r="E475" i="52"/>
  <c r="E111" i="52"/>
  <c r="E477" i="52"/>
  <c r="E478" i="52"/>
  <c r="E479" i="52"/>
  <c r="E480" i="52"/>
  <c r="E481" i="52"/>
  <c r="E482" i="52"/>
  <c r="E483" i="52"/>
  <c r="E484" i="52"/>
  <c r="E485" i="52"/>
  <c r="E486" i="52"/>
  <c r="E487" i="52"/>
  <c r="E488" i="52"/>
  <c r="E489" i="52"/>
  <c r="E490" i="52"/>
  <c r="E491" i="52"/>
  <c r="E492" i="52"/>
  <c r="E493" i="52"/>
  <c r="E494" i="52"/>
  <c r="E495" i="52"/>
  <c r="E496" i="52"/>
  <c r="E497" i="52"/>
  <c r="E498" i="52"/>
  <c r="E861" i="52"/>
  <c r="E500" i="52"/>
  <c r="E501" i="52"/>
  <c r="E502" i="52"/>
  <c r="E503" i="52"/>
  <c r="E504" i="52"/>
  <c r="E505" i="52"/>
  <c r="E506" i="52"/>
  <c r="E507" i="52"/>
  <c r="E508" i="52"/>
  <c r="E509" i="52"/>
  <c r="E510" i="52"/>
  <c r="E511" i="52"/>
  <c r="E512" i="52"/>
  <c r="E513" i="52"/>
  <c r="E514" i="52"/>
  <c r="E515" i="52"/>
  <c r="E516" i="52"/>
  <c r="E517" i="52"/>
  <c r="E518" i="52"/>
  <c r="E519" i="52"/>
  <c r="E520" i="52"/>
  <c r="E521" i="52"/>
  <c r="E522" i="52"/>
  <c r="E588" i="52"/>
  <c r="E524" i="52"/>
  <c r="E525" i="52"/>
  <c r="E526" i="52"/>
  <c r="E527" i="52"/>
  <c r="E971" i="52"/>
  <c r="E529" i="52"/>
  <c r="E530" i="52"/>
  <c r="E531" i="52"/>
  <c r="E532" i="52"/>
  <c r="E533" i="52"/>
  <c r="E534" i="52"/>
  <c r="E535" i="52"/>
  <c r="E536" i="52"/>
  <c r="E232" i="52"/>
  <c r="E538" i="52"/>
  <c r="E547" i="52"/>
  <c r="E540" i="52"/>
  <c r="E541" i="52"/>
  <c r="E542" i="52"/>
  <c r="E543" i="52"/>
  <c r="E544" i="52"/>
  <c r="E545" i="52"/>
  <c r="E546" i="52"/>
  <c r="E256" i="52"/>
  <c r="E548" i="52"/>
  <c r="E549" i="52"/>
  <c r="E550" i="52"/>
  <c r="E551" i="52"/>
  <c r="E552" i="52"/>
  <c r="E553" i="52"/>
  <c r="E935" i="52"/>
  <c r="E555" i="52"/>
  <c r="E556" i="52"/>
  <c r="E557" i="52"/>
  <c r="E558" i="52"/>
  <c r="E559" i="52"/>
  <c r="E730" i="52"/>
  <c r="E597" i="52"/>
  <c r="E562" i="52"/>
  <c r="E563" i="52"/>
  <c r="E564" i="52"/>
  <c r="E565" i="52"/>
  <c r="E566" i="52"/>
  <c r="E567" i="52"/>
  <c r="E568" i="52"/>
  <c r="E569" i="52"/>
  <c r="E570" i="52"/>
  <c r="E948" i="52"/>
  <c r="E572" i="52"/>
  <c r="E573" i="52"/>
  <c r="E574" i="52"/>
  <c r="E575" i="52"/>
  <c r="E576" i="52"/>
  <c r="E577" i="52"/>
  <c r="E578" i="52"/>
  <c r="E579" i="52"/>
  <c r="E580" i="52"/>
  <c r="E581" i="52"/>
  <c r="E582" i="52"/>
  <c r="E583" i="52"/>
  <c r="E584" i="52"/>
  <c r="E585" i="52"/>
  <c r="E586" i="52"/>
  <c r="E587" i="52"/>
  <c r="E379" i="52"/>
  <c r="E589" i="52"/>
  <c r="E590" i="52"/>
  <c r="E591" i="52"/>
  <c r="E592" i="52"/>
  <c r="E593" i="52"/>
  <c r="E594" i="52"/>
  <c r="E595" i="52"/>
  <c r="E596" i="52"/>
  <c r="E822" i="52"/>
  <c r="E598" i="52"/>
  <c r="E599" i="52"/>
  <c r="E239" i="52"/>
  <c r="E601" i="52"/>
  <c r="E602" i="52"/>
  <c r="E603" i="52"/>
  <c r="E604" i="52"/>
  <c r="E605" i="52"/>
  <c r="E606" i="52"/>
  <c r="E607" i="52"/>
  <c r="E537" i="52"/>
  <c r="E609" i="52"/>
  <c r="E610" i="52"/>
  <c r="E611" i="52"/>
  <c r="E612" i="52"/>
  <c r="E613" i="52"/>
  <c r="E614" i="52"/>
  <c r="E615" i="52"/>
  <c r="E616" i="52"/>
  <c r="E617" i="52"/>
  <c r="E618" i="52"/>
  <c r="E619" i="52"/>
  <c r="E620" i="52"/>
  <c r="E621" i="52"/>
  <c r="E622" i="52"/>
  <c r="E623" i="52"/>
  <c r="E624" i="52"/>
  <c r="E625" i="52"/>
  <c r="E626" i="52"/>
  <c r="E627" i="52"/>
  <c r="E628" i="52"/>
  <c r="E629" i="52"/>
  <c r="E630" i="52"/>
  <c r="E631" i="52"/>
  <c r="E632" i="52"/>
  <c r="E633" i="52"/>
  <c r="E634" i="52"/>
  <c r="E635" i="52"/>
  <c r="E636" i="52"/>
  <c r="E637" i="52"/>
  <c r="E638" i="52"/>
  <c r="E639" i="52"/>
  <c r="E640" i="52"/>
  <c r="E641" i="52"/>
  <c r="E642" i="52"/>
  <c r="E643" i="52"/>
  <c r="E644" i="52"/>
  <c r="E645" i="52"/>
  <c r="E646" i="52"/>
  <c r="E460" i="52"/>
  <c r="E648" i="52"/>
  <c r="E649" i="52"/>
  <c r="E650" i="52"/>
  <c r="E651" i="52"/>
  <c r="E652" i="52"/>
  <c r="E653" i="52"/>
  <c r="E736" i="52"/>
  <c r="E655" i="52"/>
  <c r="E656" i="52"/>
  <c r="E657" i="52"/>
  <c r="E658" i="52"/>
  <c r="E659" i="52"/>
  <c r="E660" i="52"/>
  <c r="E661" i="52"/>
  <c r="E662" i="52"/>
  <c r="E663" i="52"/>
  <c r="E664" i="52"/>
  <c r="E665" i="52"/>
  <c r="E666" i="52"/>
  <c r="E667" i="52"/>
  <c r="E668" i="52"/>
  <c r="E669" i="52"/>
  <c r="E670" i="52"/>
  <c r="E671" i="52"/>
  <c r="E672" i="52"/>
  <c r="E673" i="52"/>
  <c r="E674" i="52"/>
  <c r="E675" i="52"/>
  <c r="E676" i="52"/>
  <c r="E677" i="52"/>
  <c r="E678" i="52"/>
  <c r="E679" i="52"/>
  <c r="E680" i="52"/>
  <c r="E681" i="52"/>
  <c r="E682" i="52"/>
  <c r="E683" i="52"/>
  <c r="E684" i="52"/>
  <c r="E685" i="52"/>
  <c r="E686" i="52"/>
  <c r="E687" i="52"/>
  <c r="E688" i="52"/>
  <c r="E689" i="52"/>
  <c r="E690" i="52"/>
  <c r="E691" i="52"/>
  <c r="E692" i="52"/>
  <c r="E693" i="52"/>
  <c r="E694" i="52"/>
  <c r="E695" i="52"/>
  <c r="E696" i="52"/>
  <c r="E697" i="52"/>
  <c r="E698" i="52"/>
  <c r="E699" i="52"/>
  <c r="E700" i="52"/>
  <c r="E701" i="52"/>
  <c r="E702" i="52"/>
  <c r="E703" i="52"/>
  <c r="E704" i="52"/>
  <c r="E705" i="52"/>
  <c r="E706" i="52"/>
  <c r="E707" i="52"/>
  <c r="E708" i="52"/>
  <c r="E709" i="52"/>
  <c r="E710" i="52"/>
  <c r="E711" i="52"/>
  <c r="E712" i="52"/>
  <c r="E713" i="52"/>
  <c r="E714" i="52"/>
  <c r="E715" i="52"/>
  <c r="E716" i="52"/>
  <c r="E717" i="52"/>
  <c r="E718" i="52"/>
  <c r="E719" i="52"/>
  <c r="E720" i="52"/>
  <c r="E721" i="52"/>
  <c r="E722" i="52"/>
  <c r="E723" i="52"/>
  <c r="E724" i="52"/>
  <c r="E725" i="52"/>
  <c r="E726" i="52"/>
  <c r="E727" i="52"/>
  <c r="E728" i="52"/>
  <c r="E729" i="52"/>
  <c r="E47" i="52"/>
  <c r="E731" i="52"/>
  <c r="E732" i="52"/>
  <c r="E733" i="52"/>
  <c r="E734" i="52"/>
  <c r="E735" i="52"/>
  <c r="E476" i="52"/>
  <c r="E737" i="52"/>
  <c r="E268" i="52"/>
  <c r="E739" i="52"/>
  <c r="E740" i="52"/>
  <c r="E741" i="52"/>
  <c r="E742" i="52"/>
  <c r="E743" i="52"/>
  <c r="E744" i="52"/>
  <c r="E745" i="52"/>
  <c r="E746" i="52"/>
  <c r="E747" i="52"/>
  <c r="E748" i="52"/>
  <c r="E749" i="52"/>
  <c r="E750" i="52"/>
  <c r="E751" i="52"/>
  <c r="E752" i="52"/>
  <c r="E753" i="52"/>
  <c r="E754" i="52"/>
  <c r="E755" i="52"/>
  <c r="E756" i="52"/>
  <c r="E757" i="52"/>
  <c r="E758" i="52"/>
  <c r="E759" i="52"/>
  <c r="E760" i="52"/>
  <c r="E761" i="52"/>
  <c r="E762" i="52"/>
  <c r="E763" i="52"/>
  <c r="E764" i="52"/>
  <c r="E765" i="52"/>
  <c r="E766" i="52"/>
  <c r="E767" i="52"/>
  <c r="E768" i="52"/>
  <c r="E769" i="52"/>
  <c r="E770" i="52"/>
  <c r="E771" i="52"/>
  <c r="E772" i="52"/>
  <c r="E773" i="52"/>
  <c r="E774" i="52"/>
  <c r="E775" i="52"/>
  <c r="E776" i="52"/>
  <c r="E777" i="52"/>
  <c r="E778" i="52"/>
  <c r="E779" i="52"/>
  <c r="E780" i="52"/>
  <c r="E781" i="52"/>
  <c r="E782" i="52"/>
  <c r="E783" i="52"/>
  <c r="E784" i="52"/>
  <c r="E785" i="52"/>
  <c r="E786" i="52"/>
  <c r="E787" i="52"/>
  <c r="E788" i="52"/>
  <c r="E789" i="52"/>
  <c r="E790" i="52"/>
  <c r="E791" i="52"/>
  <c r="E792" i="52"/>
  <c r="E793" i="52"/>
  <c r="E794" i="52"/>
  <c r="E795" i="52"/>
  <c r="E796" i="52"/>
  <c r="E797" i="52"/>
  <c r="E798" i="52"/>
  <c r="E799" i="52"/>
  <c r="E800" i="52"/>
  <c r="E801" i="52"/>
  <c r="E802" i="52"/>
  <c r="E803" i="52"/>
  <c r="E804" i="52"/>
  <c r="E805" i="52"/>
  <c r="E806" i="52"/>
  <c r="E807" i="52"/>
  <c r="E808" i="52"/>
  <c r="E809" i="52"/>
  <c r="E810" i="52"/>
  <c r="E811" i="52"/>
  <c r="E812" i="52"/>
  <c r="E813" i="52"/>
  <c r="E814" i="52"/>
  <c r="E815" i="52"/>
  <c r="E816" i="52"/>
  <c r="E817" i="52"/>
  <c r="E818" i="52"/>
  <c r="E819" i="52"/>
  <c r="E820" i="52"/>
  <c r="E821" i="52"/>
  <c r="E99" i="52"/>
  <c r="E823" i="52"/>
  <c r="E824" i="52"/>
  <c r="E825" i="52"/>
  <c r="E826" i="52"/>
  <c r="E827" i="52"/>
  <c r="E828" i="52"/>
  <c r="E829" i="52"/>
  <c r="E830" i="52"/>
  <c r="E831" i="52"/>
  <c r="E832" i="52"/>
  <c r="E833" i="52"/>
  <c r="E834" i="52"/>
  <c r="E835" i="52"/>
  <c r="E836" i="52"/>
  <c r="E837" i="52"/>
  <c r="E838" i="52"/>
  <c r="E839" i="52"/>
  <c r="E840" i="52"/>
  <c r="E841" i="52"/>
  <c r="E842" i="52"/>
  <c r="E843" i="52"/>
  <c r="E844" i="52"/>
  <c r="E845" i="52"/>
  <c r="E846" i="52"/>
  <c r="E847" i="52"/>
  <c r="E848" i="52"/>
  <c r="E849" i="52"/>
  <c r="E850" i="52"/>
  <c r="E184" i="52"/>
  <c r="E852" i="52"/>
  <c r="E853" i="52"/>
  <c r="E854" i="52"/>
  <c r="E855" i="52"/>
  <c r="E856" i="52"/>
  <c r="E654" i="52"/>
  <c r="E858" i="52"/>
  <c r="E936" i="52"/>
  <c r="E860" i="52"/>
  <c r="E913" i="52"/>
  <c r="E862" i="52"/>
  <c r="E863" i="52"/>
  <c r="E864" i="52"/>
  <c r="E865" i="52"/>
  <c r="E866" i="52"/>
  <c r="E867" i="52"/>
  <c r="E868" i="52"/>
  <c r="E869" i="52"/>
  <c r="E870" i="52"/>
  <c r="E871" i="52"/>
  <c r="E872" i="52"/>
  <c r="E873" i="52"/>
  <c r="E18" i="52"/>
  <c r="E875" i="52"/>
  <c r="E876" i="52"/>
  <c r="E877" i="52"/>
  <c r="E28" i="52"/>
  <c r="E879" i="52"/>
  <c r="E880" i="52"/>
  <c r="E881" i="52"/>
  <c r="E882" i="52"/>
  <c r="E883" i="52"/>
  <c r="E884" i="52"/>
  <c r="E885" i="52"/>
  <c r="E886" i="52"/>
  <c r="E887" i="52"/>
  <c r="E888" i="52"/>
  <c r="E889" i="52"/>
  <c r="E890" i="52"/>
  <c r="E891" i="52"/>
  <c r="E892" i="52"/>
  <c r="E893" i="52"/>
  <c r="E894" i="52"/>
  <c r="E895" i="52"/>
  <c r="E896" i="52"/>
  <c r="E897" i="52"/>
  <c r="E898" i="52"/>
  <c r="E899" i="52"/>
  <c r="E900" i="52"/>
  <c r="E68" i="52"/>
  <c r="E902" i="52"/>
  <c r="E903" i="52"/>
  <c r="E904" i="52"/>
  <c r="E905" i="52"/>
  <c r="E906" i="52"/>
  <c r="E907" i="52"/>
  <c r="E908" i="52"/>
  <c r="E909" i="52"/>
  <c r="E910" i="52"/>
  <c r="E911" i="52"/>
  <c r="E912" i="52"/>
  <c r="E34" i="52"/>
  <c r="E914" i="52"/>
  <c r="E915" i="52"/>
  <c r="E916" i="52"/>
  <c r="E917" i="52"/>
  <c r="E918" i="52"/>
  <c r="E919" i="52"/>
  <c r="E920" i="52"/>
  <c r="E921" i="52"/>
  <c r="E922" i="52"/>
  <c r="E923" i="52"/>
  <c r="E924" i="52"/>
  <c r="E925" i="52"/>
  <c r="E926" i="52"/>
  <c r="E927" i="52"/>
  <c r="E928" i="52"/>
  <c r="E929" i="52"/>
  <c r="E930" i="52"/>
  <c r="E931" i="52"/>
  <c r="E932" i="52"/>
  <c r="E933" i="52"/>
  <c r="E934" i="52"/>
  <c r="E413" i="52"/>
  <c r="E86" i="52"/>
  <c r="E937" i="52"/>
  <c r="E938" i="52"/>
  <c r="E939" i="52"/>
  <c r="E940" i="52"/>
  <c r="E941" i="52"/>
  <c r="E942" i="52"/>
  <c r="E943" i="52"/>
  <c r="E944" i="52"/>
  <c r="E608" i="52"/>
  <c r="E946" i="52"/>
  <c r="E947" i="52"/>
  <c r="E571" i="52"/>
  <c r="E949" i="52"/>
  <c r="E950" i="52"/>
  <c r="E951" i="52"/>
  <c r="E952" i="52"/>
  <c r="E953" i="52"/>
  <c r="E66" i="52"/>
  <c r="E955" i="52"/>
  <c r="E956" i="52"/>
  <c r="E957" i="52"/>
  <c r="E958" i="52"/>
  <c r="E959" i="52"/>
  <c r="E960" i="52"/>
  <c r="E961" i="52"/>
  <c r="E962" i="52"/>
  <c r="E963" i="52"/>
  <c r="E964" i="52"/>
  <c r="E965" i="52"/>
  <c r="E966" i="52"/>
  <c r="E967" i="52"/>
  <c r="E968" i="52"/>
  <c r="E969" i="52"/>
  <c r="E970" i="52"/>
  <c r="E878" i="52"/>
  <c r="E972" i="52"/>
  <c r="E973" i="52"/>
  <c r="E974" i="52"/>
  <c r="E975" i="52"/>
  <c r="E976" i="52"/>
  <c r="E977" i="52"/>
  <c r="E978" i="52"/>
  <c r="E979" i="52"/>
  <c r="E980" i="52"/>
  <c r="E981" i="52"/>
  <c r="E187" i="52"/>
  <c r="E983" i="52"/>
  <c r="E984" i="52"/>
  <c r="E985" i="52"/>
  <c r="E986" i="52"/>
  <c r="E987" i="52"/>
  <c r="E988" i="52"/>
  <c r="E989" i="52"/>
  <c r="E990" i="52"/>
  <c r="E991" i="52"/>
  <c r="E992" i="52"/>
  <c r="E993" i="52"/>
  <c r="E994" i="52"/>
  <c r="E995" i="52"/>
  <c r="E996" i="52"/>
  <c r="E997" i="52"/>
  <c r="E998" i="52"/>
  <c r="E999" i="52"/>
  <c r="E1000" i="52"/>
  <c r="E79" i="52"/>
  <c r="E2" i="52"/>
  <c r="G13" i="16"/>
  <c r="G12" i="16"/>
  <c r="G11" i="16"/>
  <c r="F855" i="53" l="1"/>
  <c r="F126" i="53"/>
  <c r="F918" i="53"/>
  <c r="F863" i="53"/>
  <c r="F389" i="53"/>
  <c r="F367" i="53"/>
  <c r="F685" i="53"/>
  <c r="F18" i="53"/>
  <c r="F335" i="53"/>
  <c r="F770" i="53"/>
  <c r="F986" i="53"/>
  <c r="F66" i="53"/>
  <c r="F308" i="53"/>
  <c r="F532" i="53"/>
  <c r="F877" i="53"/>
  <c r="F338" i="53"/>
  <c r="F259" i="53"/>
  <c r="F534" i="53"/>
  <c r="F425" i="53"/>
  <c r="F302" i="53"/>
  <c r="F596" i="53"/>
  <c r="F710" i="53"/>
  <c r="F659" i="53"/>
  <c r="F170" i="53"/>
  <c r="F779" i="53"/>
  <c r="F401" i="53"/>
  <c r="F133" i="53"/>
  <c r="F911" i="53"/>
  <c r="F935" i="53"/>
  <c r="F964" i="53"/>
  <c r="F841" i="53"/>
  <c r="F49" i="53"/>
  <c r="F598" i="53"/>
  <c r="F631" i="53"/>
  <c r="F822" i="53"/>
  <c r="F132" i="53"/>
  <c r="F68" i="53"/>
  <c r="F648" i="53"/>
  <c r="F438" i="53"/>
  <c r="F140" i="53"/>
  <c r="F845" i="53"/>
  <c r="F953" i="53"/>
  <c r="F622" i="53"/>
  <c r="F521" i="53"/>
  <c r="F422" i="53"/>
  <c r="F6" i="53"/>
  <c r="F61" i="53"/>
  <c r="F496" i="53"/>
  <c r="F164" i="53"/>
  <c r="F625" i="53"/>
  <c r="F558" i="53"/>
  <c r="F474" i="53"/>
  <c r="F120" i="53"/>
  <c r="F888" i="53"/>
  <c r="F178" i="53"/>
  <c r="F833" i="53"/>
  <c r="F726" i="53"/>
  <c r="F266" i="53"/>
  <c r="F104" i="53"/>
  <c r="F624" i="53"/>
  <c r="F390" i="53"/>
  <c r="F929" i="53"/>
  <c r="F334" i="53"/>
  <c r="F517" i="53"/>
  <c r="F868" i="53"/>
  <c r="F301" i="53"/>
  <c r="F942" i="53"/>
  <c r="F711" i="53"/>
  <c r="F698" i="53"/>
  <c r="F932" i="53"/>
  <c r="F226" i="53"/>
  <c r="F865" i="53"/>
  <c r="F211" i="53"/>
  <c r="F893" i="53"/>
  <c r="F611" i="53"/>
  <c r="F447" i="53"/>
  <c r="F620" i="53"/>
  <c r="F89" i="53"/>
  <c r="F127" i="53"/>
  <c r="F531" i="53"/>
  <c r="F71" i="53"/>
  <c r="F824" i="53"/>
  <c r="F399" i="53"/>
  <c r="F467" i="53"/>
  <c r="F490" i="53"/>
  <c r="F139" i="53"/>
  <c r="F651" i="53"/>
  <c r="F861" i="53"/>
  <c r="F435" i="53"/>
  <c r="F297" i="53"/>
  <c r="F988" i="53"/>
  <c r="F650" i="53"/>
  <c r="F846" i="53"/>
  <c r="F890" i="53"/>
  <c r="F749" i="53"/>
  <c r="F347" i="53"/>
  <c r="F542" i="53"/>
  <c r="F769" i="53"/>
  <c r="F249" i="53"/>
  <c r="F640" i="53"/>
  <c r="F436" i="53"/>
  <c r="F879" i="53"/>
  <c r="F630" i="53"/>
  <c r="F927" i="53"/>
  <c r="F731" i="53"/>
  <c r="F158" i="53"/>
  <c r="F16" i="53"/>
  <c r="F484" i="53"/>
  <c r="F134" i="53"/>
  <c r="F244" i="53"/>
  <c r="F959" i="53"/>
  <c r="F638" i="53"/>
  <c r="F248" i="53"/>
  <c r="F527" i="53"/>
  <c r="F123" i="53"/>
  <c r="F985" i="53"/>
  <c r="F33" i="53"/>
  <c r="F518" i="53"/>
  <c r="F75" i="53"/>
  <c r="F353" i="53"/>
  <c r="F36" i="53"/>
  <c r="F991" i="53"/>
  <c r="F886" i="53"/>
  <c r="F889" i="53"/>
  <c r="F900" i="53"/>
  <c r="F450" i="53"/>
  <c r="F150" i="53"/>
  <c r="F397" i="53"/>
  <c r="F586" i="53"/>
  <c r="F256" i="53"/>
  <c r="F41" i="53"/>
  <c r="F539" i="53"/>
  <c r="F619" i="53"/>
  <c r="F585" i="53"/>
  <c r="F290" i="53"/>
  <c r="F52" i="53"/>
  <c r="F812" i="53"/>
  <c r="F32" i="53"/>
  <c r="F764" i="53"/>
  <c r="F939" i="53"/>
  <c r="F756" i="53"/>
  <c r="F103" i="53"/>
  <c r="F555" i="53"/>
  <c r="F185" i="53"/>
  <c r="F270" i="53"/>
  <c r="F298" i="53"/>
  <c r="F674" i="53"/>
  <c r="F612" i="53"/>
  <c r="F696" i="53"/>
  <c r="F273" i="53"/>
  <c r="F854" i="53"/>
  <c r="F206" i="53"/>
  <c r="F896" i="53"/>
  <c r="F847" i="53"/>
  <c r="F402" i="53"/>
  <c r="F119" i="53"/>
  <c r="F77" i="53"/>
  <c r="F46" i="53"/>
  <c r="F614" i="53"/>
  <c r="F525" i="53"/>
  <c r="F360" i="53"/>
  <c r="F145" i="53"/>
  <c r="F632" i="53"/>
  <c r="F821" i="53"/>
  <c r="F848" i="53"/>
  <c r="F4" i="53"/>
  <c r="F257" i="53"/>
  <c r="F207" i="53"/>
  <c r="F86" i="53"/>
  <c r="F410" i="53"/>
  <c r="F427" i="53"/>
  <c r="F384" i="53"/>
  <c r="F960" i="53"/>
  <c r="F465" i="53"/>
  <c r="F330" i="53"/>
  <c r="F723" i="53"/>
  <c r="F536" i="53"/>
  <c r="F916" i="53"/>
  <c r="F811" i="53"/>
  <c r="F973" i="53"/>
  <c r="F562" i="53"/>
  <c r="F834" i="53"/>
  <c r="F831" i="53"/>
  <c r="F658" i="53"/>
  <c r="F460" i="53"/>
  <c r="F442" i="53"/>
  <c r="F498" i="53"/>
  <c r="F428" i="53"/>
  <c r="F722" i="53"/>
  <c r="F42" i="53"/>
  <c r="F979" i="53"/>
  <c r="F771" i="53"/>
  <c r="F121" i="53"/>
  <c r="F24" i="53"/>
  <c r="F276" i="53"/>
  <c r="F85" i="53"/>
  <c r="F21" i="53"/>
  <c r="F739" i="53"/>
  <c r="F742" i="53"/>
  <c r="F208" i="53"/>
  <c r="F272" i="53"/>
  <c r="F440" i="53"/>
  <c r="F95" i="53"/>
  <c r="F90" i="53"/>
  <c r="F172" i="53"/>
  <c r="F808" i="53"/>
  <c r="F473" i="53"/>
  <c r="F744" i="53"/>
  <c r="F803" i="53"/>
  <c r="F180" i="53"/>
  <c r="F789" i="53"/>
  <c r="F975" i="53"/>
  <c r="F287" i="53"/>
  <c r="F485" i="53"/>
  <c r="F962" i="53"/>
  <c r="F694" i="53"/>
  <c r="F94" i="53"/>
  <c r="F666" i="53"/>
  <c r="F125" i="53"/>
  <c r="F404" i="53"/>
  <c r="F616" i="53"/>
  <c r="F931" i="53"/>
  <c r="F202" i="53"/>
  <c r="F818" i="53"/>
  <c r="F720" i="53"/>
  <c r="F594" i="53"/>
  <c r="F591" i="53"/>
  <c r="F56" i="53"/>
  <c r="F265" i="53"/>
  <c r="F451" i="53"/>
  <c r="F794" i="53"/>
  <c r="F974" i="53"/>
  <c r="F110" i="53"/>
  <c r="F382" i="53"/>
  <c r="F234" i="53"/>
  <c r="F88" i="53"/>
  <c r="F349" i="53"/>
  <c r="F780" i="53"/>
  <c r="F201" i="53"/>
  <c r="F819" i="53"/>
  <c r="F481" i="53"/>
  <c r="F740" i="53"/>
  <c r="F715" i="53"/>
  <c r="F260" i="53"/>
  <c r="F343" i="53"/>
  <c r="F475" i="53"/>
  <c r="F773" i="53"/>
  <c r="F599" i="53"/>
  <c r="F31" i="53"/>
  <c r="F778" i="53"/>
  <c r="F184" i="53"/>
  <c r="F858" i="53"/>
  <c r="F472" i="53"/>
  <c r="F383" i="53"/>
  <c r="F418" i="53"/>
  <c r="F395" i="53"/>
  <c r="F59" i="53"/>
  <c r="F692" i="53"/>
  <c r="F588" i="53"/>
  <c r="F738" i="53"/>
  <c r="F990" i="53"/>
  <c r="F609" i="53"/>
  <c r="F471" i="53"/>
  <c r="F203" i="53"/>
  <c r="F20" i="53"/>
  <c r="F393" i="53"/>
  <c r="F571" i="53"/>
  <c r="F19" i="53"/>
  <c r="F453" i="53"/>
  <c r="F351" i="53"/>
  <c r="F533" i="53"/>
  <c r="F220" i="53"/>
  <c r="F432" i="53"/>
  <c r="F283" i="53"/>
  <c r="F392" i="53"/>
  <c r="F35" i="53"/>
  <c r="F342" i="53"/>
  <c r="F703" i="53"/>
  <c r="F737" i="53"/>
  <c r="F22" i="53"/>
  <c r="F721" i="53"/>
  <c r="F926" i="53"/>
  <c r="F445" i="53"/>
  <c r="F921" i="53"/>
  <c r="F365" i="53"/>
  <c r="F972" i="53"/>
  <c r="F506" i="53"/>
  <c r="F441" i="53"/>
  <c r="F709" i="53"/>
  <c r="F984" i="53"/>
  <c r="F852" i="53"/>
  <c r="F470" i="53"/>
  <c r="F174" i="53"/>
  <c r="F74" i="53"/>
  <c r="F729" i="53"/>
  <c r="F601" i="53"/>
  <c r="F168" i="53"/>
  <c r="F173" i="53"/>
  <c r="F412" i="53"/>
  <c r="F607" i="53"/>
  <c r="F825" i="53"/>
  <c r="F131" i="53"/>
  <c r="F261" i="53"/>
  <c r="F805" i="53"/>
  <c r="F50" i="53"/>
  <c r="F499" i="53"/>
  <c r="F79" i="53"/>
  <c r="F193" i="53"/>
  <c r="F759" i="53"/>
  <c r="F238" i="53"/>
  <c r="F9" i="53"/>
  <c r="F387" i="53"/>
  <c r="F895" i="53"/>
  <c r="F549" i="53"/>
  <c r="F906" i="53"/>
  <c r="F641" i="53"/>
  <c r="F941" i="53"/>
  <c r="F327" i="53"/>
  <c r="F917" i="53"/>
  <c r="F361" i="53"/>
  <c r="F310" i="53"/>
  <c r="F38" i="53"/>
  <c r="F872" i="53"/>
  <c r="F102" i="53"/>
  <c r="F947" i="53"/>
  <c r="F282" i="53"/>
  <c r="F325" i="53"/>
  <c r="F693" i="53"/>
  <c r="F875" i="53"/>
  <c r="F25" i="53"/>
  <c r="F14" i="53"/>
  <c r="F655" i="53"/>
  <c r="F426" i="53"/>
  <c r="F420" i="53"/>
  <c r="F519" i="53"/>
  <c r="F82" i="53"/>
  <c r="F849" i="53"/>
  <c r="F712" i="53"/>
  <c r="F444" i="53"/>
  <c r="F727" i="53"/>
  <c r="F714" i="53"/>
  <c r="F488" i="53"/>
  <c r="F618" i="53"/>
  <c r="F560" i="53"/>
  <c r="F216" i="53"/>
  <c r="F115" i="53"/>
  <c r="F681" i="53"/>
  <c r="F152" i="53"/>
  <c r="F218" i="53"/>
  <c r="F757" i="53"/>
  <c r="F501" i="53"/>
  <c r="F783" i="53"/>
  <c r="F657" i="53"/>
  <c r="F752" i="53"/>
  <c r="F600" i="53"/>
  <c r="F851" i="53"/>
  <c r="F37" i="53"/>
  <c r="F98" i="53"/>
  <c r="F702" i="53"/>
  <c r="F566" i="53"/>
  <c r="F592" i="53"/>
  <c r="F904" i="53"/>
  <c r="F240" i="53"/>
  <c r="F946" i="53"/>
  <c r="F584" i="53"/>
  <c r="F704" i="53"/>
  <c r="F403" i="53"/>
  <c r="F381" i="53"/>
  <c r="F163" i="53"/>
  <c r="F11" i="53"/>
  <c r="F135" i="53"/>
  <c r="F510" i="53"/>
  <c r="F227" i="53"/>
  <c r="F661" i="53"/>
  <c r="F111" i="53"/>
  <c r="F686" i="53"/>
  <c r="F149" i="53"/>
  <c r="F892" i="53"/>
  <c r="F713" i="53"/>
  <c r="F793" i="53"/>
  <c r="F198" i="53"/>
  <c r="F728" i="53"/>
  <c r="F96" i="53"/>
  <c r="F743" i="53"/>
  <c r="F423" i="53"/>
  <c r="F15" i="53"/>
  <c r="F725" i="53"/>
  <c r="F73" i="53"/>
  <c r="F87" i="53"/>
  <c r="F191" i="53"/>
  <c r="F124" i="53"/>
  <c r="F171" i="53"/>
  <c r="F956" i="53"/>
  <c r="F324" i="53"/>
  <c r="F195" i="53"/>
  <c r="F483" i="53"/>
  <c r="F683" i="53"/>
  <c r="F456" i="53"/>
  <c r="F340" i="53"/>
  <c r="F197" i="53"/>
  <c r="F662" i="53"/>
  <c r="F978" i="53"/>
  <c r="F860" i="53"/>
  <c r="F476" i="53"/>
  <c r="F264" i="53"/>
  <c r="F775" i="53"/>
  <c r="F70" i="53"/>
  <c r="F341" i="53"/>
  <c r="F951" i="53"/>
  <c r="F138" i="53"/>
  <c r="F705" i="53"/>
  <c r="F807" i="53"/>
  <c r="F497" i="53"/>
  <c r="F802" i="53"/>
  <c r="F679" i="53"/>
  <c r="F269" i="53"/>
  <c r="F602" i="53"/>
  <c r="F579" i="53"/>
  <c r="F924" i="53"/>
  <c r="F369" i="53"/>
  <c r="F788" i="53"/>
  <c r="F907" i="53"/>
  <c r="F688" i="53"/>
  <c r="F528" i="53"/>
  <c r="F175" i="53"/>
  <c r="F864" i="53"/>
  <c r="F628" i="53"/>
  <c r="F701" i="53"/>
  <c r="F204" i="53"/>
  <c r="F487" i="53"/>
  <c r="F277" i="53"/>
  <c r="F489" i="53"/>
  <c r="F45" i="53"/>
  <c r="F653" i="53"/>
  <c r="F810" i="53"/>
  <c r="F165" i="53"/>
  <c r="F118" i="53"/>
  <c r="F143" i="53"/>
  <c r="F328" i="53"/>
  <c r="F671" i="53"/>
  <c r="F482" i="53"/>
  <c r="F639" i="53"/>
  <c r="F155" i="53"/>
  <c r="F969" i="53"/>
  <c r="F281" i="53"/>
  <c r="F229" i="53"/>
  <c r="F315" i="53"/>
  <c r="F989" i="53"/>
  <c r="F39" i="53"/>
  <c r="F271" i="53"/>
  <c r="F556" i="53"/>
  <c r="F58" i="53"/>
  <c r="F311" i="53"/>
  <c r="F840" i="53"/>
  <c r="F967" i="53"/>
  <c r="F455" i="53"/>
  <c r="F267" i="53"/>
  <c r="F513" i="53"/>
  <c r="F664" i="53"/>
  <c r="F374" i="53"/>
  <c r="F732" i="53"/>
  <c r="F908" i="53"/>
  <c r="F934" i="53"/>
  <c r="F806" i="53"/>
  <c r="F551" i="53"/>
  <c r="F982" i="53"/>
  <c r="F836" i="53"/>
  <c r="F608" i="53"/>
  <c r="F141" i="53"/>
  <c r="F524" i="53"/>
  <c r="F199" i="53"/>
  <c r="F862" i="53"/>
  <c r="F105" i="53"/>
  <c r="F912" i="53"/>
  <c r="F217" i="53"/>
  <c r="F857" i="53"/>
  <c r="F716" i="53"/>
  <c r="F380" i="53"/>
  <c r="F955" i="53"/>
  <c r="F646" i="53"/>
  <c r="F409" i="53"/>
  <c r="F214" i="53"/>
  <c r="F995" i="53"/>
  <c r="F461" i="53"/>
  <c r="F478" i="53"/>
  <c r="F215" i="53"/>
  <c r="F745" i="53"/>
  <c r="F373" i="53"/>
  <c r="F977" i="53"/>
  <c r="F784" i="53"/>
  <c r="F54" i="53"/>
  <c r="F469" i="53"/>
  <c r="F820" i="53"/>
  <c r="F610" i="53"/>
  <c r="F40" i="53"/>
  <c r="F291" i="53"/>
  <c r="F913" i="53"/>
  <c r="F928" i="53"/>
  <c r="F801" i="53"/>
  <c r="F891" i="53"/>
  <c r="F189" i="53"/>
  <c r="F748" i="53"/>
  <c r="F647" i="53"/>
  <c r="F603" i="53"/>
  <c r="F232" i="53"/>
  <c r="F774" i="53"/>
  <c r="F623" i="53"/>
  <c r="F113" i="53"/>
  <c r="F880" i="53"/>
  <c r="F254" i="53"/>
  <c r="F454" i="53"/>
  <c r="F288" i="53"/>
  <c r="F816" i="53"/>
  <c r="F813" i="53"/>
  <c r="F246" i="53"/>
  <c r="F561" i="53"/>
  <c r="F970" i="53"/>
  <c r="F398" i="53"/>
  <c r="F190" i="53"/>
  <c r="F407" i="53"/>
  <c r="F629" i="53"/>
  <c r="F479" i="53"/>
  <c r="F677" i="53"/>
  <c r="F162" i="53"/>
  <c r="F894" i="53"/>
  <c r="F285" i="53"/>
  <c r="F405" i="53"/>
  <c r="F925" i="53"/>
  <c r="F750" i="53"/>
  <c r="F938" i="53"/>
  <c r="F375" i="53"/>
  <c r="F837" i="53"/>
  <c r="F996" i="53"/>
  <c r="F804" i="53"/>
  <c r="F78" i="53"/>
  <c r="F237" i="53"/>
  <c r="F333" i="53"/>
  <c r="F299" i="53"/>
  <c r="F176" i="53"/>
  <c r="F923" i="53"/>
  <c r="F843" i="53"/>
  <c r="F564" i="53"/>
  <c r="F236" i="53"/>
  <c r="F856" i="53"/>
  <c r="F613" i="53"/>
  <c r="F645" i="53"/>
  <c r="F873" i="53"/>
  <c r="F300" i="53"/>
  <c r="F543" i="53"/>
  <c r="F433" i="53"/>
  <c r="F981" i="53"/>
  <c r="F580" i="53"/>
  <c r="F386" i="53"/>
  <c r="F961" i="53"/>
  <c r="F243" i="53"/>
  <c r="F663" i="53"/>
  <c r="F654" i="53"/>
  <c r="F225" i="53"/>
  <c r="F97" i="53"/>
  <c r="F247" i="53"/>
  <c r="F999" i="53"/>
  <c r="F881" i="53"/>
  <c r="F649" i="53"/>
  <c r="F183" i="53"/>
  <c r="F346" i="53"/>
  <c r="F452" i="53"/>
  <c r="F700" i="53"/>
  <c r="F526" i="53"/>
  <c r="F295" i="53"/>
  <c r="F65" i="53"/>
  <c r="F718" i="53"/>
  <c r="F573" i="53"/>
  <c r="F466" i="53"/>
  <c r="F92" i="53"/>
  <c r="F634" i="53"/>
  <c r="F753" i="53"/>
  <c r="F200" i="53"/>
  <c r="F27" i="53"/>
  <c r="F329" i="53"/>
  <c r="F458" i="53"/>
  <c r="F920" i="53"/>
  <c r="F91" i="53"/>
  <c r="F569" i="53"/>
  <c r="F116" i="53"/>
  <c r="F8" i="53"/>
  <c r="F945" i="53"/>
  <c r="F943" i="53"/>
  <c r="F511" i="53"/>
  <c r="F57" i="53"/>
  <c r="F933" i="53"/>
  <c r="F352" i="53"/>
  <c r="F898" i="53"/>
  <c r="F129" i="53"/>
  <c r="F823" i="53"/>
  <c r="F429" i="53"/>
  <c r="F93" i="53"/>
  <c r="F146" i="53"/>
  <c r="F241" i="53"/>
  <c r="F669" i="53"/>
  <c r="F687" i="53"/>
  <c r="F544" i="53"/>
  <c r="F81" i="53"/>
  <c r="F379" i="53"/>
  <c r="F363" i="53"/>
  <c r="F378" i="53"/>
  <c r="F34" i="53"/>
  <c r="F968" i="53"/>
  <c r="F680" i="53"/>
  <c r="F421" i="53"/>
  <c r="F394" i="53"/>
  <c r="F760" i="53"/>
  <c r="F787" i="53"/>
  <c r="F368" i="53"/>
  <c r="F417" i="53"/>
  <c r="F954" i="53"/>
  <c r="F575" i="53"/>
  <c r="F209" i="53"/>
  <c r="F136" i="53"/>
  <c r="F583" i="53"/>
  <c r="F570" i="53"/>
  <c r="F108" i="53"/>
  <c r="F376" i="53"/>
  <c r="F304" i="53"/>
  <c r="F781" i="53"/>
  <c r="F689" i="53"/>
  <c r="F345" i="53"/>
  <c r="F557" i="53"/>
  <c r="F239" i="53"/>
  <c r="F262" i="53"/>
  <c r="F901" i="53"/>
  <c r="F355" i="53"/>
  <c r="F919" i="53"/>
  <c r="F772" i="53"/>
  <c r="F169" i="53"/>
  <c r="F730" i="53"/>
  <c r="F706" i="53"/>
  <c r="F317" i="53"/>
  <c r="F786" i="53"/>
  <c r="F72" i="53"/>
  <c r="F871" i="53"/>
  <c r="F606" i="53"/>
  <c r="F815" i="53"/>
  <c r="F734" i="53"/>
  <c r="F122" i="53"/>
  <c r="F667" i="53"/>
  <c r="F284" i="53"/>
  <c r="F882" i="53"/>
  <c r="F859" i="53"/>
  <c r="F278" i="53"/>
  <c r="F156" i="53"/>
  <c r="F724" i="53"/>
  <c r="F320" i="53"/>
  <c r="F782" i="53"/>
  <c r="F323" i="53"/>
  <c r="F306" i="53"/>
  <c r="F62" i="53"/>
  <c r="F326" i="53"/>
  <c r="F540" i="53"/>
  <c r="F508" i="53"/>
  <c r="F915" i="53"/>
  <c r="F23" i="53"/>
  <c r="F902" i="53"/>
  <c r="F313" i="53"/>
  <c r="F348" i="53"/>
  <c r="F480" i="53"/>
  <c r="F296" i="53"/>
  <c r="F998" i="53"/>
  <c r="F408" i="53"/>
  <c r="F372" i="53"/>
  <c r="F69" i="53"/>
  <c r="F10" i="53"/>
  <c r="F235" i="53"/>
  <c r="F878" i="53"/>
  <c r="F697" i="53"/>
  <c r="F682" i="53"/>
  <c r="F47" i="53"/>
  <c r="F504" i="53"/>
  <c r="F462" i="53"/>
  <c r="F362" i="53"/>
  <c r="F221" i="53"/>
  <c r="F64" i="53"/>
  <c r="F166" i="53"/>
  <c r="F219" i="53"/>
  <c r="F5" i="53"/>
  <c r="F43" i="53"/>
  <c r="F830" i="53"/>
  <c r="F371" i="53"/>
  <c r="F529" i="53"/>
  <c r="F448" i="53"/>
  <c r="F84" i="53"/>
  <c r="F117" i="53"/>
  <c r="F817" i="53"/>
  <c r="F416" i="53"/>
  <c r="F463" i="53"/>
  <c r="F321" i="53"/>
  <c r="F538" i="53"/>
  <c r="F503" i="53"/>
  <c r="F850" i="53"/>
  <c r="F994" i="53"/>
  <c r="F796" i="53"/>
  <c r="F187" i="53"/>
  <c r="F457" i="53"/>
  <c r="F672" i="53"/>
  <c r="F885" i="53"/>
  <c r="F577" i="53"/>
  <c r="F60" i="53"/>
  <c r="F792" i="53"/>
  <c r="F359" i="53"/>
  <c r="F578" i="53"/>
  <c r="F449" i="53"/>
  <c r="F637" i="53"/>
  <c r="F643" i="53"/>
  <c r="F318" i="53"/>
  <c r="F101" i="53"/>
  <c r="F897" i="53"/>
  <c r="F568" i="53"/>
  <c r="F83" i="53"/>
  <c r="F971" i="53"/>
  <c r="F537" i="53"/>
  <c r="F627" i="53"/>
  <c r="F385" i="53"/>
  <c r="F167" i="53"/>
  <c r="F867" i="53"/>
  <c r="F735" i="53"/>
  <c r="F419" i="53"/>
  <c r="F459" i="53"/>
  <c r="F275" i="53"/>
  <c r="F51" i="53"/>
  <c r="F676" i="53"/>
  <c r="F424" i="53"/>
  <c r="F443" i="53"/>
  <c r="F312" i="53"/>
  <c r="F157" i="53"/>
  <c r="F99" i="53"/>
  <c r="F13" i="53"/>
  <c r="F196" i="53"/>
  <c r="F593" i="53"/>
  <c r="F552" i="53"/>
  <c r="F274" i="53"/>
  <c r="F795" i="53"/>
  <c r="F899" i="53"/>
  <c r="F142" i="53"/>
  <c r="F303" i="53"/>
  <c r="F656" i="53"/>
  <c r="F364" i="53"/>
  <c r="F983" i="53"/>
  <c r="F963" i="53"/>
  <c r="F733" i="53"/>
  <c r="F431" i="53"/>
  <c r="F159" i="53"/>
  <c r="F322" i="53"/>
  <c r="F230" i="53"/>
  <c r="F572" i="53"/>
  <c r="F520" i="53"/>
  <c r="F642" i="53"/>
  <c r="F161" i="53"/>
  <c r="F530" i="53"/>
  <c r="F357" i="53"/>
  <c r="F130" i="53"/>
  <c r="F768" i="53"/>
  <c r="F30" i="53"/>
  <c r="F550" i="53"/>
  <c r="F413" i="53"/>
  <c r="F228" i="53"/>
  <c r="F514" i="53"/>
  <c r="F675" i="53"/>
  <c r="F151" i="53"/>
  <c r="F137" i="53"/>
  <c r="F751" i="53"/>
  <c r="F853" i="53"/>
  <c r="F832" i="53"/>
  <c r="F280" i="53"/>
  <c r="F790" i="53"/>
  <c r="F76" i="53"/>
  <c r="F767" i="53"/>
  <c r="F993" i="53"/>
  <c r="F153" i="53"/>
  <c r="F987" i="53"/>
  <c r="F358" i="53"/>
  <c r="F707" i="53"/>
  <c r="F541" i="53"/>
  <c r="F829" i="53"/>
  <c r="F776" i="53"/>
  <c r="F523" i="53"/>
  <c r="F182" i="53"/>
  <c r="F494" i="53"/>
  <c r="F997" i="53"/>
  <c r="F605" i="53"/>
  <c r="F842" i="53"/>
  <c r="F263" i="53"/>
  <c r="F621" i="53"/>
  <c r="F332" i="53"/>
  <c r="F53" i="53"/>
  <c r="F905" i="53"/>
  <c r="F253" i="53"/>
  <c r="F179" i="53"/>
  <c r="F415" i="53"/>
  <c r="F154" i="53"/>
  <c r="F486" i="53"/>
  <c r="F109" i="53"/>
  <c r="F28" i="53"/>
  <c r="F762" i="53"/>
  <c r="F869" i="53"/>
  <c r="F522" i="53"/>
  <c r="F148" i="53"/>
  <c r="F876" i="53"/>
  <c r="F515" i="53"/>
  <c r="F210" i="53"/>
  <c r="F7" i="53"/>
  <c r="F354" i="53"/>
  <c r="F826" i="53"/>
  <c r="F231" i="53"/>
  <c r="F377" i="53"/>
  <c r="F268" i="53"/>
  <c r="F887" i="53"/>
  <c r="F746" i="53"/>
  <c r="F29" i="53"/>
  <c r="F668" i="53"/>
  <c r="F502" i="53"/>
  <c r="F411" i="53"/>
  <c r="F48" i="53"/>
  <c r="F224" i="53"/>
  <c r="F279" i="53"/>
  <c r="F763" i="53"/>
  <c r="F604" i="53"/>
  <c r="F741" i="53"/>
  <c r="F55" i="53"/>
  <c r="F565" i="53"/>
  <c r="F615" i="53"/>
  <c r="F828" i="53"/>
  <c r="F406" i="53"/>
  <c r="F233" i="53"/>
  <c r="F512" i="53"/>
  <c r="F160" i="53"/>
  <c r="F100" i="53"/>
  <c r="F814" i="53"/>
  <c r="F673" i="53"/>
  <c r="F581" i="53"/>
  <c r="F636" i="53"/>
  <c r="F957" i="53"/>
  <c r="F582" i="53"/>
  <c r="F223" i="53"/>
  <c r="F937" i="53"/>
  <c r="F63" i="53"/>
  <c r="F477" i="53"/>
  <c r="F590" i="53"/>
  <c r="F309" i="53"/>
  <c r="F719" i="53"/>
  <c r="F699" i="53"/>
  <c r="F966" i="53"/>
  <c r="F554" i="53"/>
  <c r="F289" i="53"/>
  <c r="F838" i="53"/>
  <c r="F242" i="53"/>
  <c r="F258" i="53"/>
  <c r="F587" i="53"/>
  <c r="F493" i="53"/>
  <c r="F922" i="53"/>
  <c r="F665" i="53"/>
  <c r="F553" i="53"/>
  <c r="F678" i="53"/>
  <c r="F194" i="53"/>
  <c r="F492" i="53"/>
  <c r="F222" i="53"/>
  <c r="F785" i="53"/>
  <c r="F827" i="53"/>
  <c r="F114" i="53"/>
  <c r="F250" i="53"/>
  <c r="F212" i="53"/>
  <c r="F976" i="53"/>
  <c r="F107" i="53"/>
  <c r="F350" i="53"/>
  <c r="F874" i="53"/>
  <c r="F736" i="53"/>
  <c r="F314" i="53"/>
  <c r="F691" i="53"/>
  <c r="F500" i="53"/>
  <c r="F252" i="53"/>
  <c r="F439" i="53"/>
  <c r="F844" i="53"/>
  <c r="F545" i="53"/>
  <c r="F188" i="53"/>
  <c r="F870" i="53"/>
  <c r="F495" i="53"/>
  <c r="F144" i="53"/>
  <c r="F909" i="53"/>
  <c r="F548" i="53"/>
  <c r="F546" i="53"/>
  <c r="F866" i="53"/>
  <c r="F910" i="53"/>
  <c r="F633" i="53"/>
  <c r="F106" i="53"/>
  <c r="F286" i="53"/>
  <c r="F186" i="53"/>
  <c r="F567" i="53"/>
  <c r="F574" i="53"/>
  <c r="F370" i="53"/>
  <c r="F535" i="53"/>
  <c r="F644" i="53"/>
  <c r="F181" i="53"/>
  <c r="F563" i="53"/>
  <c r="F437" i="53"/>
  <c r="F255" i="53"/>
  <c r="F797" i="53"/>
  <c r="F1001" i="53"/>
  <c r="F336" i="53"/>
  <c r="F949" i="53"/>
  <c r="F339" i="53"/>
  <c r="F635" i="53"/>
  <c r="F755" i="53"/>
  <c r="F331" i="53"/>
  <c r="F930" i="53"/>
  <c r="F948" i="53"/>
  <c r="F507" i="53"/>
  <c r="F883" i="53"/>
  <c r="F366" i="53"/>
  <c r="F690" i="53"/>
  <c r="F950" i="53"/>
  <c r="F944" i="53"/>
  <c r="F128" i="53"/>
  <c r="F516" i="53"/>
  <c r="F396" i="53"/>
  <c r="F835" i="53"/>
  <c r="F319" i="53"/>
  <c r="F765" i="53"/>
  <c r="F747" i="53"/>
  <c r="F251" i="53"/>
  <c r="F777" i="53"/>
  <c r="F958" i="53"/>
  <c r="F559" i="53"/>
  <c r="F758" i="53"/>
  <c r="F952" i="53"/>
  <c r="F337" i="53"/>
  <c r="F17" i="53"/>
  <c r="F44" i="53"/>
  <c r="F914" i="53"/>
  <c r="F293" i="53"/>
  <c r="F491" i="53"/>
  <c r="F446" i="53"/>
  <c r="F12" i="53"/>
  <c r="F388" i="53"/>
  <c r="F112" i="53"/>
  <c r="F670" i="53"/>
  <c r="F505" i="53"/>
  <c r="F2" i="53"/>
  <c r="F660" i="53"/>
  <c r="F576" i="53"/>
  <c r="F305" i="53"/>
  <c r="F595" i="53"/>
  <c r="F356" i="53"/>
  <c r="F177" i="53"/>
  <c r="F965" i="53"/>
  <c r="F26" i="53"/>
  <c r="F799" i="53"/>
  <c r="F400" i="53"/>
  <c r="F468" i="53"/>
  <c r="F307" i="53"/>
  <c r="F652" i="53"/>
  <c r="F884" i="53"/>
  <c r="F292" i="53"/>
  <c r="F147" i="53"/>
  <c r="F839" i="53"/>
  <c r="F940" i="53"/>
  <c r="F589" i="53"/>
  <c r="F67" i="53"/>
  <c r="F316" i="53"/>
  <c r="F391" i="53"/>
  <c r="F809" i="53"/>
  <c r="F464" i="53"/>
  <c r="F766" i="53"/>
  <c r="F509" i="53"/>
  <c r="F80" i="53"/>
  <c r="F791" i="53"/>
  <c r="F3" i="53"/>
  <c r="F626" i="53"/>
  <c r="F708" i="53"/>
  <c r="F205" i="53"/>
  <c r="F936" i="53"/>
  <c r="F798" i="53"/>
  <c r="F213" i="53"/>
  <c r="F992" i="53"/>
  <c r="F617" i="53"/>
  <c r="F903" i="53"/>
  <c r="F414" i="53"/>
  <c r="F695" i="53"/>
  <c r="F192" i="53"/>
  <c r="F547" i="53"/>
  <c r="F430" i="53"/>
  <c r="F245" i="53"/>
  <c r="F597" i="53"/>
  <c r="F717" i="53"/>
  <c r="F434" i="53"/>
  <c r="F294" i="53"/>
  <c r="F1000" i="53"/>
  <c r="F800" i="53"/>
  <c r="F684" i="53"/>
  <c r="F761" i="53"/>
  <c r="F344" i="53"/>
  <c r="F754" i="53"/>
  <c r="F980" i="53"/>
  <c r="B9" i="36"/>
  <c r="E3" i="36"/>
  <c r="E4" i="36"/>
  <c r="E5" i="36"/>
  <c r="E6" i="36"/>
  <c r="E7" i="36"/>
  <c r="E8" i="36"/>
  <c r="E2" i="36"/>
  <c r="D9" i="36" l="1"/>
  <c r="E9" i="36"/>
  <c r="D10" i="36" l="1"/>
</calcChain>
</file>

<file path=xl/sharedStrings.xml><?xml version="1.0" encoding="utf-8"?>
<sst xmlns="http://schemas.openxmlformats.org/spreadsheetml/2006/main" count="11217" uniqueCount="1493">
  <si>
    <t>Alan</t>
  </si>
  <si>
    <t>Forename</t>
  </si>
  <si>
    <t>Surname</t>
  </si>
  <si>
    <t>DOB</t>
  </si>
  <si>
    <t>Height (m)</t>
  </si>
  <si>
    <t>Blood Type</t>
  </si>
  <si>
    <t>Steven</t>
  </si>
  <si>
    <t>Moore</t>
  </si>
  <si>
    <t>O+</t>
  </si>
  <si>
    <t>Patrick</t>
  </si>
  <si>
    <t>Kelly</t>
  </si>
  <si>
    <t>Tony</t>
  </si>
  <si>
    <t>Morrison</t>
  </si>
  <si>
    <t>Leonardo</t>
  </si>
  <si>
    <t>Wilson</t>
  </si>
  <si>
    <t>A-</t>
  </si>
  <si>
    <t>Sam</t>
  </si>
  <si>
    <t>Edwards</t>
  </si>
  <si>
    <t>A+</t>
  </si>
  <si>
    <t>Vivian</t>
  </si>
  <si>
    <t>Gibson</t>
  </si>
  <si>
    <t>Nicholas</t>
  </si>
  <si>
    <t>Owens</t>
  </si>
  <si>
    <t>Miley</t>
  </si>
  <si>
    <t>Byron</t>
  </si>
  <si>
    <t>Wright</t>
  </si>
  <si>
    <t>Andrew</t>
  </si>
  <si>
    <t>Ellis</t>
  </si>
  <si>
    <t>Samantha</t>
  </si>
  <si>
    <t>Daryl</t>
  </si>
  <si>
    <t>Richardson</t>
  </si>
  <si>
    <t>B+</t>
  </si>
  <si>
    <t>Kelsey</t>
  </si>
  <si>
    <t>Davis</t>
  </si>
  <si>
    <t>Lily</t>
  </si>
  <si>
    <t>Harper</t>
  </si>
  <si>
    <t>Chester</t>
  </si>
  <si>
    <t>Andrews</t>
  </si>
  <si>
    <t>Lana</t>
  </si>
  <si>
    <t>Chapman</t>
  </si>
  <si>
    <t>Ada</t>
  </si>
  <si>
    <t>Crawford</t>
  </si>
  <si>
    <t>Charlie</t>
  </si>
  <si>
    <t>Wells</t>
  </si>
  <si>
    <t>Adison</t>
  </si>
  <si>
    <t>Allen</t>
  </si>
  <si>
    <t>O-</t>
  </si>
  <si>
    <t>Victor</t>
  </si>
  <si>
    <t>Brooks</t>
  </si>
  <si>
    <t>Maximilian</t>
  </si>
  <si>
    <t>Jones</t>
  </si>
  <si>
    <t>David</t>
  </si>
  <si>
    <t>Lloyd</t>
  </si>
  <si>
    <t>Clark</t>
  </si>
  <si>
    <t>Walker</t>
  </si>
  <si>
    <t>Darcy</t>
  </si>
  <si>
    <t>Brad</t>
  </si>
  <si>
    <t>Craig</t>
  </si>
  <si>
    <t>Brooke</t>
  </si>
  <si>
    <t>Gray</t>
  </si>
  <si>
    <t>Aston</t>
  </si>
  <si>
    <t>AB+</t>
  </si>
  <si>
    <t>Martin</t>
  </si>
  <si>
    <t>Charlotte</t>
  </si>
  <si>
    <t>Miller</t>
  </si>
  <si>
    <t>Emma</t>
  </si>
  <si>
    <t>Perkins</t>
  </si>
  <si>
    <t>Tiana</t>
  </si>
  <si>
    <t>Reed</t>
  </si>
  <si>
    <t>Elian</t>
  </si>
  <si>
    <t>Richards</t>
  </si>
  <si>
    <t>Oliver</t>
  </si>
  <si>
    <t>Ross</t>
  </si>
  <si>
    <t>Victoria</t>
  </si>
  <si>
    <t>Cunningham</t>
  </si>
  <si>
    <t>Caroline</t>
  </si>
  <si>
    <t>Phillips</t>
  </si>
  <si>
    <t>Rosie</t>
  </si>
  <si>
    <t>Rogers</t>
  </si>
  <si>
    <t>Jessica</t>
  </si>
  <si>
    <t>West</t>
  </si>
  <si>
    <t>Violet</t>
  </si>
  <si>
    <t>Cameron</t>
  </si>
  <si>
    <t>Sawyer</t>
  </si>
  <si>
    <t>James</t>
  </si>
  <si>
    <t>Elliott</t>
  </si>
  <si>
    <t>Maddie</t>
  </si>
  <si>
    <t>Evans</t>
  </si>
  <si>
    <t>Dexter</t>
  </si>
  <si>
    <t>Turner</t>
  </si>
  <si>
    <t>Michael</t>
  </si>
  <si>
    <t>Alexander</t>
  </si>
  <si>
    <t>Blake</t>
  </si>
  <si>
    <t>Casey</t>
  </si>
  <si>
    <t>Hawkins</t>
  </si>
  <si>
    <t>Catherine</t>
  </si>
  <si>
    <t>Murray</t>
  </si>
  <si>
    <t>Jordan</t>
  </si>
  <si>
    <t>Myers</t>
  </si>
  <si>
    <t>Abigail</t>
  </si>
  <si>
    <t>Brianna</t>
  </si>
  <si>
    <t>Scott</t>
  </si>
  <si>
    <t>Chelsea</t>
  </si>
  <si>
    <t>Roman</t>
  </si>
  <si>
    <t>Elise</t>
  </si>
  <si>
    <t>Harrison</t>
  </si>
  <si>
    <t>Jacob</t>
  </si>
  <si>
    <t>Mitchell</t>
  </si>
  <si>
    <t>Maya</t>
  </si>
  <si>
    <t>Payne</t>
  </si>
  <si>
    <t>Alexia</t>
  </si>
  <si>
    <t>Haris</t>
  </si>
  <si>
    <t>Robinson</t>
  </si>
  <si>
    <t>Adrianna</t>
  </si>
  <si>
    <t>Thompson</t>
  </si>
  <si>
    <t>Tucker</t>
  </si>
  <si>
    <t>Aida</t>
  </si>
  <si>
    <t>Armstrong</t>
  </si>
  <si>
    <t>Albert</t>
  </si>
  <si>
    <t>Kellan</t>
  </si>
  <si>
    <t>Edward</t>
  </si>
  <si>
    <t>Michelle</t>
  </si>
  <si>
    <t>Murphy</t>
  </si>
  <si>
    <t>Nelson</t>
  </si>
  <si>
    <t>Walter</t>
  </si>
  <si>
    <t>Savana</t>
  </si>
  <si>
    <t>Preston</t>
  </si>
  <si>
    <t>Stevens</t>
  </si>
  <si>
    <t>Naomi</t>
  </si>
  <si>
    <t>Adams</t>
  </si>
  <si>
    <t>Chloe</t>
  </si>
  <si>
    <t>Cooper</t>
  </si>
  <si>
    <t>Spike</t>
  </si>
  <si>
    <t>Foster</t>
  </si>
  <si>
    <t>Kristian</t>
  </si>
  <si>
    <t>Hunt</t>
  </si>
  <si>
    <t>Amber</t>
  </si>
  <si>
    <t>Kelley</t>
  </si>
  <si>
    <t>Kevin</t>
  </si>
  <si>
    <t>Morris</t>
  </si>
  <si>
    <t>John</t>
  </si>
  <si>
    <t>Dainton</t>
  </si>
  <si>
    <t>Thomas</t>
  </si>
  <si>
    <t>Adele</t>
  </si>
  <si>
    <t>Dale</t>
  </si>
  <si>
    <t>Riley</t>
  </si>
  <si>
    <t>B-</t>
  </si>
  <si>
    <t>Kate</t>
  </si>
  <si>
    <t>Roberts</t>
  </si>
  <si>
    <t>Annabella</t>
  </si>
  <si>
    <t>Stuart</t>
  </si>
  <si>
    <t>Gianna</t>
  </si>
  <si>
    <t>Sarah</t>
  </si>
  <si>
    <t>Rafael</t>
  </si>
  <si>
    <t>Warren</t>
  </si>
  <si>
    <t>Anna</t>
  </si>
  <si>
    <t>Barrett</t>
  </si>
  <si>
    <t>Eric</t>
  </si>
  <si>
    <t>Lyndon</t>
  </si>
  <si>
    <t>Ned</t>
  </si>
  <si>
    <t>Amy</t>
  </si>
  <si>
    <t>Sydney</t>
  </si>
  <si>
    <t>Ferguson</t>
  </si>
  <si>
    <t>Hall</t>
  </si>
  <si>
    <t>Paige</t>
  </si>
  <si>
    <t>Harris</t>
  </si>
  <si>
    <t>Richard</t>
  </si>
  <si>
    <t>Stewart</t>
  </si>
  <si>
    <t>Dixon</t>
  </si>
  <si>
    <t>Joyce</t>
  </si>
  <si>
    <t>Hailey</t>
  </si>
  <si>
    <t>Carina</t>
  </si>
  <si>
    <t>Amelia</t>
  </si>
  <si>
    <t>Higgins</t>
  </si>
  <si>
    <t>Montgomery</t>
  </si>
  <si>
    <t>Lucy</t>
  </si>
  <si>
    <t>Perry</t>
  </si>
  <si>
    <t>Tess</t>
  </si>
  <si>
    <t>Ryan</t>
  </si>
  <si>
    <t>Alina</t>
  </si>
  <si>
    <t>Smith</t>
  </si>
  <si>
    <t>Alissa</t>
  </si>
  <si>
    <t>Douglas</t>
  </si>
  <si>
    <t>Rebecca</t>
  </si>
  <si>
    <t>William</t>
  </si>
  <si>
    <t>Jasmine</t>
  </si>
  <si>
    <t>Edith</t>
  </si>
  <si>
    <t>Alen</t>
  </si>
  <si>
    <t>Henderson</t>
  </si>
  <si>
    <t>Adelaide</t>
  </si>
  <si>
    <t>Valeria</t>
  </si>
  <si>
    <t>Stella</t>
  </si>
  <si>
    <t>Watson</t>
  </si>
  <si>
    <t>Tara</t>
  </si>
  <si>
    <t>Grace</t>
  </si>
  <si>
    <t>Bennett</t>
  </si>
  <si>
    <t>Campbell</t>
  </si>
  <si>
    <t>Lucia</t>
  </si>
  <si>
    <t>Carter</t>
  </si>
  <si>
    <t>Sofia</t>
  </si>
  <si>
    <t>Luke</t>
  </si>
  <si>
    <t>Grant</t>
  </si>
  <si>
    <t>Julia</t>
  </si>
  <si>
    <t>Howard</t>
  </si>
  <si>
    <t>Johnson</t>
  </si>
  <si>
    <t>Johnston</t>
  </si>
  <si>
    <t>Rubie</t>
  </si>
  <si>
    <t>Edgar</t>
  </si>
  <si>
    <t>Melanie</t>
  </si>
  <si>
    <t>George</t>
  </si>
  <si>
    <t>AB-</t>
  </si>
  <si>
    <t>Barnes</t>
  </si>
  <si>
    <t>Brown</t>
  </si>
  <si>
    <t>Carroll</t>
  </si>
  <si>
    <t>Antony</t>
  </si>
  <si>
    <t>Reid</t>
  </si>
  <si>
    <t>Cole</t>
  </si>
  <si>
    <t>Natalie</t>
  </si>
  <si>
    <t>Fenton</t>
  </si>
  <si>
    <t>Ashton</t>
  </si>
  <si>
    <t>Justin</t>
  </si>
  <si>
    <t>Mason</t>
  </si>
  <si>
    <t>Garry</t>
  </si>
  <si>
    <t>Parker</t>
  </si>
  <si>
    <t>Kimberly</t>
  </si>
  <si>
    <t>Aldus</t>
  </si>
  <si>
    <t>Williams</t>
  </si>
  <si>
    <t>Bailey</t>
  </si>
  <si>
    <t>Dominik</t>
  </si>
  <si>
    <t>Tyler</t>
  </si>
  <si>
    <t>Frederick</t>
  </si>
  <si>
    <t>Lenny</t>
  </si>
  <si>
    <t>Farrell</t>
  </si>
  <si>
    <t>Fowler</t>
  </si>
  <si>
    <t>Camila</t>
  </si>
  <si>
    <t>Honey</t>
  </si>
  <si>
    <t>Mary</t>
  </si>
  <si>
    <t>Roland</t>
  </si>
  <si>
    <t>Arnold</t>
  </si>
  <si>
    <t>Julian</t>
  </si>
  <si>
    <t>April</t>
  </si>
  <si>
    <t>Hamilton</t>
  </si>
  <si>
    <t>Evelyn</t>
  </si>
  <si>
    <t>Marcus</t>
  </si>
  <si>
    <t>Bruce</t>
  </si>
  <si>
    <t>Carlos</t>
  </si>
  <si>
    <t>Lydia</t>
  </si>
  <si>
    <t>Spencer</t>
  </si>
  <si>
    <t>Sullivan</t>
  </si>
  <si>
    <t>Cherry</t>
  </si>
  <si>
    <t>Connie</t>
  </si>
  <si>
    <t>Olivia</t>
  </si>
  <si>
    <t>Lilianna</t>
  </si>
  <si>
    <t>Sabrina</t>
  </si>
  <si>
    <t>Carl</t>
  </si>
  <si>
    <t>Melissa</t>
  </si>
  <si>
    <t>Owen</t>
  </si>
  <si>
    <t>Florrie</t>
  </si>
  <si>
    <t>Daisy</t>
  </si>
  <si>
    <t>Ted</t>
  </si>
  <si>
    <t>Freddie</t>
  </si>
  <si>
    <t>Agata</t>
  </si>
  <si>
    <t>Henry</t>
  </si>
  <si>
    <t>Baker</t>
  </si>
  <si>
    <t>Daniel</t>
  </si>
  <si>
    <t>Holmes</t>
  </si>
  <si>
    <t>Aiden</t>
  </si>
  <si>
    <t>Sophia</t>
  </si>
  <si>
    <t>Fiona</t>
  </si>
  <si>
    <t>Belinda</t>
  </si>
  <si>
    <t>Jenna</t>
  </si>
  <si>
    <t>Hill</t>
  </si>
  <si>
    <t>Vanessa</t>
  </si>
  <si>
    <t>Isabella</t>
  </si>
  <si>
    <t>Russell</t>
  </si>
  <si>
    <t>Harold</t>
  </si>
  <si>
    <t>Emily</t>
  </si>
  <si>
    <t>Anderson</t>
  </si>
  <si>
    <t>Mike</t>
  </si>
  <si>
    <t>Eleanor</t>
  </si>
  <si>
    <t>Derek</t>
  </si>
  <si>
    <t>Miranda</t>
  </si>
  <si>
    <t>Penelope</t>
  </si>
  <si>
    <t>Vincent</t>
  </si>
  <si>
    <t>Adam</t>
  </si>
  <si>
    <t>Jared</t>
  </si>
  <si>
    <t>Arthur</t>
  </si>
  <si>
    <t>Edwin</t>
  </si>
  <si>
    <t>Ellia</t>
  </si>
  <si>
    <t>Morgan</t>
  </si>
  <si>
    <t>Lucas</t>
  </si>
  <si>
    <t>Madaline</t>
  </si>
  <si>
    <t>Max</t>
  </si>
  <si>
    <t>Alfred</t>
  </si>
  <si>
    <t>Eddy</t>
  </si>
  <si>
    <t>Heather</t>
  </si>
  <si>
    <t>Oscar</t>
  </si>
  <si>
    <t>Kirsten</t>
  </si>
  <si>
    <t>Deanna</t>
  </si>
  <si>
    <t>Kelvin</t>
  </si>
  <si>
    <t>Robert</t>
  </si>
  <si>
    <t>Maria</t>
  </si>
  <si>
    <t>Amanda</t>
  </si>
  <si>
    <t>Nicole</t>
  </si>
  <si>
    <t>Myra</t>
  </si>
  <si>
    <t>Alisa</t>
  </si>
  <si>
    <t>Taylor</t>
  </si>
  <si>
    <t>Alford</t>
  </si>
  <si>
    <t>Audrey</t>
  </si>
  <si>
    <t>Arianna</t>
  </si>
  <si>
    <t>Abraham</t>
  </si>
  <si>
    <t>Alberta</t>
  </si>
  <si>
    <t>Paul</t>
  </si>
  <si>
    <t>Cadie</t>
  </si>
  <si>
    <t>Jack</t>
  </si>
  <si>
    <t>Adrian</t>
  </si>
  <si>
    <t>Sienna</t>
  </si>
  <si>
    <t>Town/City</t>
  </si>
  <si>
    <t>Birmingham</t>
  </si>
  <si>
    <t>London</t>
  </si>
  <si>
    <t>Oxford</t>
  </si>
  <si>
    <t>Coventry</t>
  </si>
  <si>
    <t>Northampton</t>
  </si>
  <si>
    <t>Reading</t>
  </si>
  <si>
    <t>Swindon</t>
  </si>
  <si>
    <t>Worcester</t>
  </si>
  <si>
    <t>Slough</t>
  </si>
  <si>
    <t>Gloucester</t>
  </si>
  <si>
    <t>Amount</t>
  </si>
  <si>
    <t>Notes</t>
  </si>
  <si>
    <t>Gunther</t>
  </si>
  <si>
    <t>Seth</t>
  </si>
  <si>
    <t>Eraventile</t>
  </si>
  <si>
    <t>PR07 SDL</t>
  </si>
  <si>
    <t>PE21 OLK</t>
  </si>
  <si>
    <t>PA56 LKL</t>
  </si>
  <si>
    <t>KM63 MKE</t>
  </si>
  <si>
    <t>LC10 NNH</t>
  </si>
  <si>
    <t>BS21 NOL</t>
  </si>
  <si>
    <t>MA73 FVH</t>
  </si>
  <si>
    <t>RN65 NOD</t>
  </si>
  <si>
    <t>VA03 MYP</t>
  </si>
  <si>
    <t>GC13 ADW</t>
  </si>
  <si>
    <t>XP63 BVD</t>
  </si>
  <si>
    <t>GB51 WES</t>
  </si>
  <si>
    <t>RY54 FFC</t>
  </si>
  <si>
    <t>AC66 WEB</t>
  </si>
  <si>
    <t>ER02 LOV</t>
  </si>
  <si>
    <t>YW63 DKH</t>
  </si>
  <si>
    <t>RB70 HNB</t>
  </si>
  <si>
    <t>PC14 VDS</t>
  </si>
  <si>
    <t>SN08 LBG</t>
  </si>
  <si>
    <t>EG58 MOD</t>
  </si>
  <si>
    <t>RH69 VGA</t>
  </si>
  <si>
    <t>SY19 WEB</t>
  </si>
  <si>
    <t>SD58 CAH</t>
  </si>
  <si>
    <t>AD11 SYY</t>
  </si>
  <si>
    <t>YM14 NML</t>
  </si>
  <si>
    <t>WW62 MDO</t>
  </si>
  <si>
    <t>OF62 EAO</t>
  </si>
  <si>
    <t>YL21 BRK</t>
  </si>
  <si>
    <t>DB13 PCR</t>
  </si>
  <si>
    <t>SV22 POB</t>
  </si>
  <si>
    <t>BB66 YSF</t>
  </si>
  <si>
    <t>CW23 YXG</t>
  </si>
  <si>
    <t>LM23 YBY</t>
  </si>
  <si>
    <t>XK52 OVL</t>
  </si>
  <si>
    <t>BF23 VVY</t>
  </si>
  <si>
    <t>BW15 ALP</t>
  </si>
  <si>
    <t>SK08 DSY</t>
  </si>
  <si>
    <t>LR16 CWB</t>
  </si>
  <si>
    <t>HH18 WVG</t>
  </si>
  <si>
    <t>RC61 BHW</t>
  </si>
  <si>
    <t>LG09 POC</t>
  </si>
  <si>
    <t>VR11 FHB</t>
  </si>
  <si>
    <t>SL60 RPR</t>
  </si>
  <si>
    <t>YC74 FMC</t>
  </si>
  <si>
    <t>FV53 VKA</t>
  </si>
  <si>
    <t>BX68 NRO</t>
  </si>
  <si>
    <t>OX55 XKL</t>
  </si>
  <si>
    <t>EE18 YRS</t>
  </si>
  <si>
    <t>CL69 ACC</t>
  </si>
  <si>
    <t>XW21 YVL</t>
  </si>
  <si>
    <t>CS06 GHV</t>
  </si>
  <si>
    <t>EW04 RXF</t>
  </si>
  <si>
    <t>EC14 CCO</t>
  </si>
  <si>
    <t>WP60 NHV</t>
  </si>
  <si>
    <t>ML24 XSG</t>
  </si>
  <si>
    <t>YX67 MPG</t>
  </si>
  <si>
    <t>YC14 LGR</t>
  </si>
  <si>
    <t>YD52 WWR</t>
  </si>
  <si>
    <t>PP18 MCR</t>
  </si>
  <si>
    <t>EF20 LVE</t>
  </si>
  <si>
    <t>LB73 MWG</t>
  </si>
  <si>
    <t>XG58 EHY</t>
  </si>
  <si>
    <t>YV60 SOD</t>
  </si>
  <si>
    <t>SE12 DRC</t>
  </si>
  <si>
    <t>SD63 VCH</t>
  </si>
  <si>
    <t>BA07 LSR</t>
  </si>
  <si>
    <t>PK18 GBD</t>
  </si>
  <si>
    <t>YK15 HFY</t>
  </si>
  <si>
    <t>DX10 KRL</t>
  </si>
  <si>
    <t>VH54 DRF</t>
  </si>
  <si>
    <t>NB74 WSX</t>
  </si>
  <si>
    <t>EF59 VSK</t>
  </si>
  <si>
    <t>PH05 ONB</t>
  </si>
  <si>
    <t>WX54 WWK</t>
  </si>
  <si>
    <t>CF65 YYM</t>
  </si>
  <si>
    <t>FM73 MGO</t>
  </si>
  <si>
    <t>BP53 CFK</t>
  </si>
  <si>
    <t>KP64 WOA</t>
  </si>
  <si>
    <t>MF21 FES</t>
  </si>
  <si>
    <t>VE21 HEO</t>
  </si>
  <si>
    <t>CC06 AES</t>
  </si>
  <si>
    <t>KO59 ELX</t>
  </si>
  <si>
    <t>LG54 FKW</t>
  </si>
  <si>
    <t>BC17 YWA</t>
  </si>
  <si>
    <t>WK56 HHA</t>
  </si>
  <si>
    <t>SB59 RCW</t>
  </si>
  <si>
    <t>LE65 KBL</t>
  </si>
  <si>
    <t>HH74 FCA</t>
  </si>
  <si>
    <t>FE10 APC</t>
  </si>
  <si>
    <t>EP20 PLW</t>
  </si>
  <si>
    <t>BB21 KOS</t>
  </si>
  <si>
    <t>BX51 WYG</t>
  </si>
  <si>
    <t>VC22 LDV</t>
  </si>
  <si>
    <t>CP63 FNO</t>
  </si>
  <si>
    <t>HB15 PRV</t>
  </si>
  <si>
    <t>LD60 HNO</t>
  </si>
  <si>
    <t>WX12 DBR</t>
  </si>
  <si>
    <t>DE05 NSB</t>
  </si>
  <si>
    <t>RH64 VDD</t>
  </si>
  <si>
    <t>DO12 AXB</t>
  </si>
  <si>
    <t>HM21 MAV</t>
  </si>
  <si>
    <t>BB05 XNO</t>
  </si>
  <si>
    <t>HP59 OGO</t>
  </si>
  <si>
    <t>OW71 HRK</t>
  </si>
  <si>
    <t>CO72 GEV</t>
  </si>
  <si>
    <t>SH55 BKM</t>
  </si>
  <si>
    <t>LG69 WPY</t>
  </si>
  <si>
    <t>VC07 OOV</t>
  </si>
  <si>
    <t>EN71 MSO</t>
  </si>
  <si>
    <t>LP74 MVY</t>
  </si>
  <si>
    <t>PS66 KWA</t>
  </si>
  <si>
    <t>GP62 DYO</t>
  </si>
  <si>
    <t>MS16 CFX</t>
  </si>
  <si>
    <t>SO67 DNX</t>
  </si>
  <si>
    <t>DV74 XCE</t>
  </si>
  <si>
    <t>GW21 KMH</t>
  </si>
  <si>
    <t>FD19 XWR</t>
  </si>
  <si>
    <t>AL17 NVC</t>
  </si>
  <si>
    <t>MB73 ARE</t>
  </si>
  <si>
    <t>SA16 HMR</t>
  </si>
  <si>
    <t>ML65 XXR</t>
  </si>
  <si>
    <t>MV68 HHK</t>
  </si>
  <si>
    <t>VW59 MAG</t>
  </si>
  <si>
    <t>XS02 MGC</t>
  </si>
  <si>
    <t>EC65 CBV</t>
  </si>
  <si>
    <t>PR04 YGP</t>
  </si>
  <si>
    <t>KC14 HLB</t>
  </si>
  <si>
    <t>DX66 WWS</t>
  </si>
  <si>
    <t>EA74 OHP</t>
  </si>
  <si>
    <t>WV14 ABB</t>
  </si>
  <si>
    <t>XE51 CBD</t>
  </si>
  <si>
    <t>HY56 PDK</t>
  </si>
  <si>
    <t>PK56 PWX</t>
  </si>
  <si>
    <t>NL65 KEB</t>
  </si>
  <si>
    <t>MC53 SKB</t>
  </si>
  <si>
    <t>MF14 DDS</t>
  </si>
  <si>
    <t>NE16 OSA</t>
  </si>
  <si>
    <t>HC54 ESG</t>
  </si>
  <si>
    <t>VA69 FCK</t>
  </si>
  <si>
    <t>RW01 DAB</t>
  </si>
  <si>
    <t>WA15 MDF</t>
  </si>
  <si>
    <t>OF52 MXE</t>
  </si>
  <si>
    <t>GB10 CDL</t>
  </si>
  <si>
    <t>KE05 YSM</t>
  </si>
  <si>
    <t>SE04 PMC</t>
  </si>
  <si>
    <t>CR71 WLS</t>
  </si>
  <si>
    <t>SM13 VFE</t>
  </si>
  <si>
    <t>SB24 APB</t>
  </si>
  <si>
    <t>XX08 YEV</t>
  </si>
  <si>
    <t>DA56 RHW</t>
  </si>
  <si>
    <t>MM73 YCN</t>
  </si>
  <si>
    <t>MV70 CWE</t>
  </si>
  <si>
    <t>LO70 DMY</t>
  </si>
  <si>
    <t>XL15 WRO</t>
  </si>
  <si>
    <t>MK72 HEH</t>
  </si>
  <si>
    <t>NW69 HCC</t>
  </si>
  <si>
    <t>WR56 FGB</t>
  </si>
  <si>
    <t>HD05 CWH</t>
  </si>
  <si>
    <t>RC10 VAK</t>
  </si>
  <si>
    <t>VS72 ECB</t>
  </si>
  <si>
    <t>SB11 CFE</t>
  </si>
  <si>
    <t>DS74 GME</t>
  </si>
  <si>
    <t>FR19 SNO</t>
  </si>
  <si>
    <t>SE12 NMK</t>
  </si>
  <si>
    <t>YR06 DAM</t>
  </si>
  <si>
    <t>AW15 KWF</t>
  </si>
  <si>
    <t>SY57 XLN</t>
  </si>
  <si>
    <t>PC56 NRR</t>
  </si>
  <si>
    <t>HG62 FBF</t>
  </si>
  <si>
    <t>ES22 YOE</t>
  </si>
  <si>
    <t>ON19 HFW</t>
  </si>
  <si>
    <t>YW59 NFV</t>
  </si>
  <si>
    <t>CM10 CYB</t>
  </si>
  <si>
    <t>OA13 XFX</t>
  </si>
  <si>
    <t>NA69 BNN</t>
  </si>
  <si>
    <t>MO22 NBO</t>
  </si>
  <si>
    <t>VD13 GOE</t>
  </si>
  <si>
    <t>EE08 XHW</t>
  </si>
  <si>
    <t>AF73 WMN</t>
  </si>
  <si>
    <t>EC59 KOA</t>
  </si>
  <si>
    <t>SG60 VGV</t>
  </si>
  <si>
    <t>AN64 CGW</t>
  </si>
  <si>
    <t>DO73 DEK</t>
  </si>
  <si>
    <t>EF60 WEM</t>
  </si>
  <si>
    <t>KM06 OVC</t>
  </si>
  <si>
    <t>WX56 LPH</t>
  </si>
  <si>
    <t>VG59 GFA</t>
  </si>
  <si>
    <t>SL13 DND</t>
  </si>
  <si>
    <t>XL74 MDA</t>
  </si>
  <si>
    <t>YD09 SCK</t>
  </si>
  <si>
    <t>PH14 NOR</t>
  </si>
  <si>
    <t>OP24 YWX</t>
  </si>
  <si>
    <t>DW73 WSG</t>
  </si>
  <si>
    <t>GM58 HWW</t>
  </si>
  <si>
    <t>RN20 FRL</t>
  </si>
  <si>
    <t>KH61 SMG</t>
  </si>
  <si>
    <t>NR08 MFV</t>
  </si>
  <si>
    <t>DX21 ASE</t>
  </si>
  <si>
    <t>RH52 ALX</t>
  </si>
  <si>
    <t>WL24 OES</t>
  </si>
  <si>
    <t>SM14 MLX</t>
  </si>
  <si>
    <t>CM02 HEM</t>
  </si>
  <si>
    <t>MW06 LBC</t>
  </si>
  <si>
    <t>EL07 HEA</t>
  </si>
  <si>
    <t>NV62 HVP</t>
  </si>
  <si>
    <t>EK12 XCW</t>
  </si>
  <si>
    <t>EW23 SSX</t>
  </si>
  <si>
    <t>SL51 LOW</t>
  </si>
  <si>
    <t>KG73 FAR</t>
  </si>
  <si>
    <t>GO65 WXK</t>
  </si>
  <si>
    <t>AC15 KHB</t>
  </si>
  <si>
    <t>WS21 WPN</t>
  </si>
  <si>
    <t>AE10 RWW</t>
  </si>
  <si>
    <t>YY01 MNN</t>
  </si>
  <si>
    <t>SL24 HNR</t>
  </si>
  <si>
    <t>NE55 SHK</t>
  </si>
  <si>
    <t>LA51 YGM</t>
  </si>
  <si>
    <t>DY52 WGF</t>
  </si>
  <si>
    <t>EM05 OPD</t>
  </si>
  <si>
    <t>RE70 KMO</t>
  </si>
  <si>
    <t>DE72 KPA</t>
  </si>
  <si>
    <t>EK68 XGR</t>
  </si>
  <si>
    <t>SV54 HFE</t>
  </si>
  <si>
    <t>VD62 HDB</t>
  </si>
  <si>
    <t>GV67 EHY</t>
  </si>
  <si>
    <t>HR71 HNY</t>
  </si>
  <si>
    <t>HC08 GPB</t>
  </si>
  <si>
    <t>LH09 SPY</t>
  </si>
  <si>
    <t>KH64 OBW</t>
  </si>
  <si>
    <t>LM09 MMP</t>
  </si>
  <si>
    <t>AH10 AGR</t>
  </si>
  <si>
    <t>CD68 BNN</t>
  </si>
  <si>
    <t>KB22 CKV</t>
  </si>
  <si>
    <t>WH59 YOL</t>
  </si>
  <si>
    <t>RF14 KNK</t>
  </si>
  <si>
    <t>VP11 WBL</t>
  </si>
  <si>
    <t>EK15 WGC</t>
  </si>
  <si>
    <t>ON07 EBA</t>
  </si>
  <si>
    <t>KD51 FEN</t>
  </si>
  <si>
    <t>RP74 FVL</t>
  </si>
  <si>
    <t>KA02 SRK</t>
  </si>
  <si>
    <t>DC56 DHD</t>
  </si>
  <si>
    <t>PD09 MSR</t>
  </si>
  <si>
    <t>DM61 LWH</t>
  </si>
  <si>
    <t>WV64 ROB</t>
  </si>
  <si>
    <t>GO64 GRW</t>
  </si>
  <si>
    <t>AR11 PYF</t>
  </si>
  <si>
    <t>VY12 XDY</t>
  </si>
  <si>
    <t>XA01 BGY</t>
  </si>
  <si>
    <t>SL15 HOB</t>
  </si>
  <si>
    <t>BH54 WVH</t>
  </si>
  <si>
    <t>RH61 PFW</t>
  </si>
  <si>
    <t>HA58 XNX</t>
  </si>
  <si>
    <t>OH53 DBO</t>
  </si>
  <si>
    <t>EC73 PMN</t>
  </si>
  <si>
    <t>FV16 CFS</t>
  </si>
  <si>
    <t>NC54 LXB</t>
  </si>
  <si>
    <t>VW10 PRP</t>
  </si>
  <si>
    <t>NW73 MON</t>
  </si>
  <si>
    <t>EY22 KBY</t>
  </si>
  <si>
    <t>LA10 KHA</t>
  </si>
  <si>
    <t>SL74 BXB</t>
  </si>
  <si>
    <t>CN63 YXW</t>
  </si>
  <si>
    <t>SC03 PEN</t>
  </si>
  <si>
    <t>PP09 KOW</t>
  </si>
  <si>
    <t>VA67 HSV</t>
  </si>
  <si>
    <t>KO06 YGX</t>
  </si>
  <si>
    <t>ED74 YEK</t>
  </si>
  <si>
    <t>KV10 ROY</t>
  </si>
  <si>
    <t>NY16 OMK</t>
  </si>
  <si>
    <t>WP21 KMR</t>
  </si>
  <si>
    <t>XA57 MYW</t>
  </si>
  <si>
    <t>BR63 GAE</t>
  </si>
  <si>
    <t>OL70 VEV</t>
  </si>
  <si>
    <t>PM03 YYK</t>
  </si>
  <si>
    <t>VP67 PRC</t>
  </si>
  <si>
    <t>OD22 LGM</t>
  </si>
  <si>
    <t>HK13 DFC</t>
  </si>
  <si>
    <t>VN10 XAK</t>
  </si>
  <si>
    <t>DR04 ERW</t>
  </si>
  <si>
    <t>NO23 ESV</t>
  </si>
  <si>
    <t>GD53 WXV</t>
  </si>
  <si>
    <t>FL51 GYF</t>
  </si>
  <si>
    <t>CC06 KFO</t>
  </si>
  <si>
    <t>RG56 HKG</t>
  </si>
  <si>
    <t>BC03 KRN</t>
  </si>
  <si>
    <t>WF07 RBA</t>
  </si>
  <si>
    <t>BO73 XHP</t>
  </si>
  <si>
    <t>RL07 BRW</t>
  </si>
  <si>
    <t>DP09 HOK</t>
  </si>
  <si>
    <t>CR55 YGH</t>
  </si>
  <si>
    <t>AF22 PBL</t>
  </si>
  <si>
    <t>CH22 KHC</t>
  </si>
  <si>
    <t>DV13 WYL</t>
  </si>
  <si>
    <t>AF07 OCC</t>
  </si>
  <si>
    <t>WK70 KDV</t>
  </si>
  <si>
    <t>LW70 GRS</t>
  </si>
  <si>
    <t>BS61 BRO</t>
  </si>
  <si>
    <t>WA57 DYL</t>
  </si>
  <si>
    <t>HV11 NFS</t>
  </si>
  <si>
    <t>YX20 KRW</t>
  </si>
  <si>
    <t>HN56 ARB</t>
  </si>
  <si>
    <t>GC17 MAD</t>
  </si>
  <si>
    <t>RF63 RRL</t>
  </si>
  <si>
    <t>YF51 YWX</t>
  </si>
  <si>
    <t>HX17 DYM</t>
  </si>
  <si>
    <t>WF15 EGD</t>
  </si>
  <si>
    <t>CG73 XXO</t>
  </si>
  <si>
    <t>EN64 BWA</t>
  </si>
  <si>
    <t>HE59 YEK</t>
  </si>
  <si>
    <t>MN20 NFD</t>
  </si>
  <si>
    <t>ER52 DNN</t>
  </si>
  <si>
    <t>BS20 DKS</t>
  </si>
  <si>
    <t>KS69 WAS</t>
  </si>
  <si>
    <t>YP20 OSV</t>
  </si>
  <si>
    <t>RS63 OMK</t>
  </si>
  <si>
    <t>RB07 ALH</t>
  </si>
  <si>
    <t>FE20 CFR</t>
  </si>
  <si>
    <t>MO20 HXV</t>
  </si>
  <si>
    <t>VC72 FCC</t>
  </si>
  <si>
    <t>HG02 YOF</t>
  </si>
  <si>
    <t>PP54 YHV</t>
  </si>
  <si>
    <t>YH72 MCK</t>
  </si>
  <si>
    <t>BA21 PKN</t>
  </si>
  <si>
    <t>LB55 YLD</t>
  </si>
  <si>
    <t>MN56 XPF</t>
  </si>
  <si>
    <t>HX03 NCX</t>
  </si>
  <si>
    <t>CK60 MVE</t>
  </si>
  <si>
    <t>BH63 KPH</t>
  </si>
  <si>
    <t>DH63 XAW</t>
  </si>
  <si>
    <t>CD70 BLS</t>
  </si>
  <si>
    <t>RV13 FCA</t>
  </si>
  <si>
    <t>OV02 KCS</t>
  </si>
  <si>
    <t>VE08 HAA</t>
  </si>
  <si>
    <t>EA51 DNM</t>
  </si>
  <si>
    <t>CE60 FOS</t>
  </si>
  <si>
    <t>SF55 HDW</t>
  </si>
  <si>
    <t>NE58 VKE</t>
  </si>
  <si>
    <t>XH04 GFD</t>
  </si>
  <si>
    <t>FM17 YRR</t>
  </si>
  <si>
    <t>WP10 XOP</t>
  </si>
  <si>
    <t>OO08 SEA</t>
  </si>
  <si>
    <t>PL69 DYR</t>
  </si>
  <si>
    <t>SN05 PLO</t>
  </si>
  <si>
    <t>BG08 LCF</t>
  </si>
  <si>
    <t>HD52 WXB</t>
  </si>
  <si>
    <t>FE09 YNN</t>
  </si>
  <si>
    <t>HB74 FLE</t>
  </si>
  <si>
    <t>OE17 VKY</t>
  </si>
  <si>
    <t>MP19 VNK</t>
  </si>
  <si>
    <t>HC02 HRO</t>
  </si>
  <si>
    <t>XP22 HXX</t>
  </si>
  <si>
    <t>DL21 GOA</t>
  </si>
  <si>
    <t>EX19 GBL</t>
  </si>
  <si>
    <t>KS55 XNW</t>
  </si>
  <si>
    <t>CV72 YMF</t>
  </si>
  <si>
    <t>HH52 AOB</t>
  </si>
  <si>
    <t>RW04 SSR</t>
  </si>
  <si>
    <t>DG09 RGY</t>
  </si>
  <si>
    <t>ED72 SXM</t>
  </si>
  <si>
    <t>NC54 MPF</t>
  </si>
  <si>
    <t>AG09 AVH</t>
  </si>
  <si>
    <t>XY24 AVS</t>
  </si>
  <si>
    <t>RW23 XGW</t>
  </si>
  <si>
    <t>AG64 YYN</t>
  </si>
  <si>
    <t>VE74 WLB</t>
  </si>
  <si>
    <t>BV62 KNG</t>
  </si>
  <si>
    <t>KP67 GGB</t>
  </si>
  <si>
    <t>NF12 GNL</t>
  </si>
  <si>
    <t>SW07 KOF</t>
  </si>
  <si>
    <t>CB70 NLV</t>
  </si>
  <si>
    <t>CR08 RAF</t>
  </si>
  <si>
    <t>CL04 KPR</t>
  </si>
  <si>
    <t>BY21 NGK</t>
  </si>
  <si>
    <t>KP17 MCO</t>
  </si>
  <si>
    <t>KL62 GPO</t>
  </si>
  <si>
    <t>BY02 GAR</t>
  </si>
  <si>
    <t>KY03 AWX</t>
  </si>
  <si>
    <t>WY14 HLX</t>
  </si>
  <si>
    <t>YX60 BYD</t>
  </si>
  <si>
    <t>VA64 GOB</t>
  </si>
  <si>
    <t>AG67 VVN</t>
  </si>
  <si>
    <t>FK24 CWA</t>
  </si>
  <si>
    <t>KR20 NYV</t>
  </si>
  <si>
    <t>GX02 OYR</t>
  </si>
  <si>
    <t>LC03 VKY</t>
  </si>
  <si>
    <t>ND53 MPH</t>
  </si>
  <si>
    <t>MC60 MBP</t>
  </si>
  <si>
    <t>CS21 SKB</t>
  </si>
  <si>
    <t>KB06 GCS</t>
  </si>
  <si>
    <t>FF57 RLA</t>
  </si>
  <si>
    <t>YG15 PSF</t>
  </si>
  <si>
    <t>SC12 BRW</t>
  </si>
  <si>
    <t>KL65 BFS</t>
  </si>
  <si>
    <t>VB57 VSW</t>
  </si>
  <si>
    <t>DP70 PRK</t>
  </si>
  <si>
    <t>GV54 MRW</t>
  </si>
  <si>
    <t>LN05 ABF</t>
  </si>
  <si>
    <t>YN66 BDM</t>
  </si>
  <si>
    <t>BF66 WGS</t>
  </si>
  <si>
    <t>EM62 NHD</t>
  </si>
  <si>
    <t>FB01 NHD</t>
  </si>
  <si>
    <t>SM03 NNP</t>
  </si>
  <si>
    <t>SW11 AYC</t>
  </si>
  <si>
    <t>GN57 LXC</t>
  </si>
  <si>
    <t>BP02 LXS</t>
  </si>
  <si>
    <t>ED22 HHC</t>
  </si>
  <si>
    <t>BG59 BAS</t>
  </si>
  <si>
    <t>PG67 DAM</t>
  </si>
  <si>
    <t>WD52 HGK</t>
  </si>
  <si>
    <t>RG22 AWA</t>
  </si>
  <si>
    <t>DC10 VGS</t>
  </si>
  <si>
    <t>ML53 BOR</t>
  </si>
  <si>
    <t>FF05 MBL</t>
  </si>
  <si>
    <t>DN06 MRW</t>
  </si>
  <si>
    <t>NV16 VAB</t>
  </si>
  <si>
    <t>GH22 RRH</t>
  </si>
  <si>
    <t>PM13 SOW</t>
  </si>
  <si>
    <t>AO04 OCD</t>
  </si>
  <si>
    <t>EO58 DHW</t>
  </si>
  <si>
    <t>YD58 WMX</t>
  </si>
  <si>
    <t>SV05 HMH</t>
  </si>
  <si>
    <t>BS13 ASE</t>
  </si>
  <si>
    <t>SR08 WEP</t>
  </si>
  <si>
    <t>KX06 EAK</t>
  </si>
  <si>
    <t>WB51 XLR</t>
  </si>
  <si>
    <t>AC12 NPS</t>
  </si>
  <si>
    <t>DO61 LXV</t>
  </si>
  <si>
    <t>DK52 AWE</t>
  </si>
  <si>
    <t>EN70 EHA</t>
  </si>
  <si>
    <t>NV61 DEV</t>
  </si>
  <si>
    <t>RY72 CAO</t>
  </si>
  <si>
    <t>EB05 YYH</t>
  </si>
  <si>
    <t>VP72 PYG</t>
  </si>
  <si>
    <t>BP63 XLH</t>
  </si>
  <si>
    <t>LY13 LMM</t>
  </si>
  <si>
    <t>FA65 OGH</t>
  </si>
  <si>
    <t>HP05 FNH</t>
  </si>
  <si>
    <t>LE09 XMM</t>
  </si>
  <si>
    <t>VM62 NXM</t>
  </si>
  <si>
    <t>HF66 HEM</t>
  </si>
  <si>
    <t>LG21 XMB</t>
  </si>
  <si>
    <t>YV55 OWF</t>
  </si>
  <si>
    <t>FL05 BWV</t>
  </si>
  <si>
    <t>NA21 ODF</t>
  </si>
  <si>
    <t>DO64 RHE</t>
  </si>
  <si>
    <t>NF19 YFX</t>
  </si>
  <si>
    <t>OS16 YMM</t>
  </si>
  <si>
    <t>MH15 SWO</t>
  </si>
  <si>
    <t>GD20 AXW</t>
  </si>
  <si>
    <t>OF22 GBM</t>
  </si>
  <si>
    <t>YA09 MRA</t>
  </si>
  <si>
    <t>CX10 SKW</t>
  </si>
  <si>
    <t>FK66 FBE</t>
  </si>
  <si>
    <t>OC60 OYY</t>
  </si>
  <si>
    <t>KX65 VAX</t>
  </si>
  <si>
    <t>CD18 NMO</t>
  </si>
  <si>
    <t>RE08 YBO</t>
  </si>
  <si>
    <t>CV04 EVE</t>
  </si>
  <si>
    <t>LH18 CCV</t>
  </si>
  <si>
    <t>LE69 OBB</t>
  </si>
  <si>
    <t>GP58 MWR</t>
  </si>
  <si>
    <t>CX06 KXH</t>
  </si>
  <si>
    <t>OW17 DLV</t>
  </si>
  <si>
    <t>RL57 COA</t>
  </si>
  <si>
    <t>LK14 EGF</t>
  </si>
  <si>
    <t>BM68 ABS</t>
  </si>
  <si>
    <t>AR59 PVC</t>
  </si>
  <si>
    <t>MD52 DXF</t>
  </si>
  <si>
    <t>DA14 AAD</t>
  </si>
  <si>
    <t>LL59 NKC</t>
  </si>
  <si>
    <t>NM23 NYD</t>
  </si>
  <si>
    <t>KW15 VRM</t>
  </si>
  <si>
    <t>SL60 WOH</t>
  </si>
  <si>
    <t>NE12 PWP</t>
  </si>
  <si>
    <t>AL18 YSX</t>
  </si>
  <si>
    <t>YE70 GOM</t>
  </si>
  <si>
    <t>AS62 YKH</t>
  </si>
  <si>
    <t>KW61 ALB</t>
  </si>
  <si>
    <t>OY24 MOA</t>
  </si>
  <si>
    <t>XA52 PCY</t>
  </si>
  <si>
    <t>KK02 MDC</t>
  </si>
  <si>
    <t>KM72 YLK</t>
  </si>
  <si>
    <t>NB17 MHR</t>
  </si>
  <si>
    <t>NC68 YMA</t>
  </si>
  <si>
    <t>CN51 OCP</t>
  </si>
  <si>
    <t>CC56 RNN</t>
  </si>
  <si>
    <t>AP52 LFC</t>
  </si>
  <si>
    <t>DO14 SYM</t>
  </si>
  <si>
    <t>AB72 XCY</t>
  </si>
  <si>
    <t>HA56 EDC</t>
  </si>
  <si>
    <t>LA51 WWF</t>
  </si>
  <si>
    <t>HS70 SNA</t>
  </si>
  <si>
    <t>PV54 HFM</t>
  </si>
  <si>
    <t>WY54 BNL</t>
  </si>
  <si>
    <t>FH62 VLP</t>
  </si>
  <si>
    <t>NA55 PYS</t>
  </si>
  <si>
    <t>CF74 WVR</t>
  </si>
  <si>
    <t>YE53 KAN</t>
  </si>
  <si>
    <t>MX16 XDC</t>
  </si>
  <si>
    <t>NS02 PVP</t>
  </si>
  <si>
    <t>AR19 VGF</t>
  </si>
  <si>
    <t>DR10 LFA</t>
  </si>
  <si>
    <t>CH23 KBY</t>
  </si>
  <si>
    <t>WM52 LCS</t>
  </si>
  <si>
    <t>PO59 ANO</t>
  </si>
  <si>
    <t>RC72 FML</t>
  </si>
  <si>
    <t>DO59 SSE</t>
  </si>
  <si>
    <t>GB60 KYH</t>
  </si>
  <si>
    <t>DH12 EMW</t>
  </si>
  <si>
    <t>DD18 OFV</t>
  </si>
  <si>
    <t>FG16 BAR</t>
  </si>
  <si>
    <t>HG52 XFL</t>
  </si>
  <si>
    <t>YF52 OHV</t>
  </si>
  <si>
    <t>BY05 DWN</t>
  </si>
  <si>
    <t>VY07 YEX</t>
  </si>
  <si>
    <t>GE12 AWE</t>
  </si>
  <si>
    <t>PE60 XGR</t>
  </si>
  <si>
    <t>GA24 XDB</t>
  </si>
  <si>
    <t>VB57 VLH</t>
  </si>
  <si>
    <t>PE12 XEX</t>
  </si>
  <si>
    <t>OS17 PEM</t>
  </si>
  <si>
    <t>WM10 PWV</t>
  </si>
  <si>
    <t>VB56 AXD</t>
  </si>
  <si>
    <t>PM57 ALA</t>
  </si>
  <si>
    <t>GC64 NFY</t>
  </si>
  <si>
    <t>FF70 GVE</t>
  </si>
  <si>
    <t>YE53 BXR</t>
  </si>
  <si>
    <t>RO20 BPW</t>
  </si>
  <si>
    <t>LB15 PWB</t>
  </si>
  <si>
    <t>ER20 DOC</t>
  </si>
  <si>
    <t>BV02 GRC</t>
  </si>
  <si>
    <t>VH51 AAP</t>
  </si>
  <si>
    <t>EE18 NEV</t>
  </si>
  <si>
    <t>VB11 WLW</t>
  </si>
  <si>
    <t>FW64 EDO</t>
  </si>
  <si>
    <t>CW21 SXW</t>
  </si>
  <si>
    <t>PF69 GHR</t>
  </si>
  <si>
    <t>RG03 GWD</t>
  </si>
  <si>
    <t>OS08 SCB</t>
  </si>
  <si>
    <t>XR15 ECL</t>
  </si>
  <si>
    <t>VH62 RDY</t>
  </si>
  <si>
    <t>ON23 MNM</t>
  </si>
  <si>
    <t>KG04 NYM</t>
  </si>
  <si>
    <t>HP59 AOV</t>
  </si>
  <si>
    <t>GA73 KSC</t>
  </si>
  <si>
    <t>WE15 VNX</t>
  </si>
  <si>
    <t>VH57 XHF</t>
  </si>
  <si>
    <t>CO09 AOK</t>
  </si>
  <si>
    <t>XM09 GBH</t>
  </si>
  <si>
    <t>OO23 RCA</t>
  </si>
  <si>
    <t>AX11 DPG</t>
  </si>
  <si>
    <t>AC13 CNL</t>
  </si>
  <si>
    <t>FW51 VAL</t>
  </si>
  <si>
    <t>XE58 KCW</t>
  </si>
  <si>
    <t>RY54 CHR</t>
  </si>
  <si>
    <t>CD65 VKR</t>
  </si>
  <si>
    <t>LH57 ODV</t>
  </si>
  <si>
    <t>NY65 SAM</t>
  </si>
  <si>
    <t>BH18 EXD</t>
  </si>
  <si>
    <t>PH21 FKH</t>
  </si>
  <si>
    <t>YK04 PVY</t>
  </si>
  <si>
    <t>XX54 BGE</t>
  </si>
  <si>
    <t>SX21 LWA</t>
  </si>
  <si>
    <t>XY05 BAB</t>
  </si>
  <si>
    <t>LA72 LSW</t>
  </si>
  <si>
    <t>BY01 EAK</t>
  </si>
  <si>
    <t>WV07 XKD</t>
  </si>
  <si>
    <t>XR22 NEG</t>
  </si>
  <si>
    <t>LA59 WFW</t>
  </si>
  <si>
    <t>YA05 NLA</t>
  </si>
  <si>
    <t>LK61 FMP</t>
  </si>
  <si>
    <t>SF05 FEG</t>
  </si>
  <si>
    <t>CM11 RPE</t>
  </si>
  <si>
    <t>CV73 MYV</t>
  </si>
  <si>
    <t>WK57 RDB</t>
  </si>
  <si>
    <t>BP12 WPS</t>
  </si>
  <si>
    <t>SR12 NLH</t>
  </si>
  <si>
    <t>SV66 AWV</t>
  </si>
  <si>
    <t>VK52 ELO</t>
  </si>
  <si>
    <t>FL14 PSA</t>
  </si>
  <si>
    <t>HO02 BFR</t>
  </si>
  <si>
    <t>FE23 OMS</t>
  </si>
  <si>
    <t>XG13 SYE</t>
  </si>
  <si>
    <t>OB59 SEF</t>
  </si>
  <si>
    <t>ML02 WGD</t>
  </si>
  <si>
    <t>VP23 MFP</t>
  </si>
  <si>
    <t>AK14 YDK</t>
  </si>
  <si>
    <t>KN61 KNO</t>
  </si>
  <si>
    <t>DK17 VFV</t>
  </si>
  <si>
    <t>BO10 ELB</t>
  </si>
  <si>
    <t>SE54 WND</t>
  </si>
  <si>
    <t>KY62 LKB</t>
  </si>
  <si>
    <t>DH56 OVW</t>
  </si>
  <si>
    <t>BR63 GBP</t>
  </si>
  <si>
    <t>SL21 YLB</t>
  </si>
  <si>
    <t>GA02 YPD</t>
  </si>
  <si>
    <t>EH54 OCS</t>
  </si>
  <si>
    <t>CD69 KGA</t>
  </si>
  <si>
    <t>SB62 VYN</t>
  </si>
  <si>
    <t>CV06 SMB</t>
  </si>
  <si>
    <t>LX74 OPF</t>
  </si>
  <si>
    <t>PY51 OAY</t>
  </si>
  <si>
    <t>SM07 NOF</t>
  </si>
  <si>
    <t>ND09 KYS</t>
  </si>
  <si>
    <t>WV09 KSG</t>
  </si>
  <si>
    <t>BM61 GCG</t>
  </si>
  <si>
    <t>NS19 WOR</t>
  </si>
  <si>
    <t>GK16 HAF</t>
  </si>
  <si>
    <t>PR53 OOL</t>
  </si>
  <si>
    <t>HD04 RLX</t>
  </si>
  <si>
    <t>MV15 BAW</t>
  </si>
  <si>
    <t>SC01 VYB</t>
  </si>
  <si>
    <t>KV57 GRY</t>
  </si>
  <si>
    <t>SW16 GRB</t>
  </si>
  <si>
    <t>SW16 REC</t>
  </si>
  <si>
    <t>AD03 PKF</t>
  </si>
  <si>
    <t>KX01 DDY</t>
  </si>
  <si>
    <t>SK17 DCS</t>
  </si>
  <si>
    <t>GS58 OXS</t>
  </si>
  <si>
    <t>AP01 FFK</t>
  </si>
  <si>
    <t>DO73 PCF</t>
  </si>
  <si>
    <t>BD02 VMK</t>
  </si>
  <si>
    <t>HB59 WWR</t>
  </si>
  <si>
    <t>PL56 OYX</t>
  </si>
  <si>
    <t>FM11 RON</t>
  </si>
  <si>
    <t>PM19 ERV</t>
  </si>
  <si>
    <t>LG17 OHO</t>
  </si>
  <si>
    <t>VN12 GAH</t>
  </si>
  <si>
    <t>CC55 VFE</t>
  </si>
  <si>
    <t>AD01 WEO</t>
  </si>
  <si>
    <t>NS03 PHE</t>
  </si>
  <si>
    <t>RF19 RCX</t>
  </si>
  <si>
    <t>KW08 VCX</t>
  </si>
  <si>
    <t>LK12 FYE</t>
  </si>
  <si>
    <t>RD15 EFE</t>
  </si>
  <si>
    <t>AA09 OWV</t>
  </si>
  <si>
    <t>RO09 SGA</t>
  </si>
  <si>
    <t>XB03 KSM</t>
  </si>
  <si>
    <t>PL66 DWH</t>
  </si>
  <si>
    <t>GW20 WSV</t>
  </si>
  <si>
    <t>RD74 GHR</t>
  </si>
  <si>
    <t>RC12 VXO</t>
  </si>
  <si>
    <t>GB60 WKV</t>
  </si>
  <si>
    <t>KR23 LSL</t>
  </si>
  <si>
    <t>DS63 KME</t>
  </si>
  <si>
    <t>BD62 NAA</t>
  </si>
  <si>
    <t>NM65 YOH</t>
  </si>
  <si>
    <t>MW18 LMN</t>
  </si>
  <si>
    <t>LR55 FXX</t>
  </si>
  <si>
    <t>CH68 DMV</t>
  </si>
  <si>
    <t>FF64 LFW</t>
  </si>
  <si>
    <t>FP15 EHY</t>
  </si>
  <si>
    <t>VM12 KOD</t>
  </si>
  <si>
    <t>SV24 RSF</t>
  </si>
  <si>
    <t>HX20 BNV</t>
  </si>
  <si>
    <t>CW09 GFN</t>
  </si>
  <si>
    <t>VV70 PWG</t>
  </si>
  <si>
    <t>PY24 SKD</t>
  </si>
  <si>
    <t>RV65 PXB</t>
  </si>
  <si>
    <t>CL11 WSO</t>
  </si>
  <si>
    <t>BH09 WFF</t>
  </si>
  <si>
    <t>KF73 YRA</t>
  </si>
  <si>
    <t>GB23 BDG</t>
  </si>
  <si>
    <t>MP72 EYS</t>
  </si>
  <si>
    <t>RA16 KBK</t>
  </si>
  <si>
    <t>YS02 MMK</t>
  </si>
  <si>
    <t>SA20 VGS</t>
  </si>
  <si>
    <t>CS71 MRA</t>
  </si>
  <si>
    <t>AY72 HYR</t>
  </si>
  <si>
    <t>CH58 WRB</t>
  </si>
  <si>
    <t>GH03 ANA</t>
  </si>
  <si>
    <t>NN02 SPD</t>
  </si>
  <si>
    <t>EH02 OLD</t>
  </si>
  <si>
    <t>KY13 HMA</t>
  </si>
  <si>
    <t>WL17 FGO</t>
  </si>
  <si>
    <t>MK68 BVX</t>
  </si>
  <si>
    <t>KK58 KPD</t>
  </si>
  <si>
    <t>RB70 BWW</t>
  </si>
  <si>
    <t>SC21 PPK</t>
  </si>
  <si>
    <t>CM63 SLF</t>
  </si>
  <si>
    <t>OP57 LVF</t>
  </si>
  <si>
    <t>SH11 EDV</t>
  </si>
  <si>
    <t>LK56 ALD</t>
  </si>
  <si>
    <t>XS16 LAA</t>
  </si>
  <si>
    <t>WE55 VBK</t>
  </si>
  <si>
    <t>LP15 HYP</t>
  </si>
  <si>
    <t>GD23 LOA</t>
  </si>
  <si>
    <t>LW15 BGW</t>
  </si>
  <si>
    <t>EE11 FNW</t>
  </si>
  <si>
    <t>AG07 RVL</t>
  </si>
  <si>
    <t>YB24 WWP</t>
  </si>
  <si>
    <t>RP15 KMA</t>
  </si>
  <si>
    <t>GK23 DSA</t>
  </si>
  <si>
    <t>HX16 XKH</t>
  </si>
  <si>
    <t>VK63 PPY</t>
  </si>
  <si>
    <t>RE05 RAV</t>
  </si>
  <si>
    <t>GO08 YCM</t>
  </si>
  <si>
    <t>FA64 FRM</t>
  </si>
  <si>
    <t>XG24 EHO</t>
  </si>
  <si>
    <t>YA62 XLB</t>
  </si>
  <si>
    <t>CG61 GKY</t>
  </si>
  <si>
    <t>GH53 EBB</t>
  </si>
  <si>
    <t>EC51 CWC</t>
  </si>
  <si>
    <t>LN61 BSV</t>
  </si>
  <si>
    <t>LN07 WON</t>
  </si>
  <si>
    <t>WV23 WYX</t>
  </si>
  <si>
    <t>SD23 GMX</t>
  </si>
  <si>
    <t>AF58 CYO</t>
  </si>
  <si>
    <t>XH52 FGG</t>
  </si>
  <si>
    <t>MA68 BGG</t>
  </si>
  <si>
    <t>FM22 ESO</t>
  </si>
  <si>
    <t>SK02 RKE</t>
  </si>
  <si>
    <t>LG53 OMG</t>
  </si>
  <si>
    <t>ON16 AHD</t>
  </si>
  <si>
    <t>PA02 ANW</t>
  </si>
  <si>
    <t>DR14 MHK</t>
  </si>
  <si>
    <t>DO20 EFY</t>
  </si>
  <si>
    <t>EF58 PPO</t>
  </si>
  <si>
    <t>BV57 SBY</t>
  </si>
  <si>
    <t>CC52 WYV</t>
  </si>
  <si>
    <t>EO19 RKE</t>
  </si>
  <si>
    <t>WM52 XRP</t>
  </si>
  <si>
    <t>OA12 GFK</t>
  </si>
  <si>
    <t>KD24 LPV</t>
  </si>
  <si>
    <t>MR22 CHN</t>
  </si>
  <si>
    <t>PM23 GVK</t>
  </si>
  <si>
    <t>PY06 CON</t>
  </si>
  <si>
    <t>CN66 FWV</t>
  </si>
  <si>
    <t>DH10 MRV</t>
  </si>
  <si>
    <t>AV07 HOW</t>
  </si>
  <si>
    <t>KN71 XSM</t>
  </si>
  <si>
    <t>DW58 FBK</t>
  </si>
  <si>
    <t>HL60 YCL</t>
  </si>
  <si>
    <t>KL20 FOA</t>
  </si>
  <si>
    <t>GH16 SAC</t>
  </si>
  <si>
    <t>MD03 PNY</t>
  </si>
  <si>
    <t>GL06 FHM</t>
  </si>
  <si>
    <t>YB19 BPY</t>
  </si>
  <si>
    <t>AN66 CSW</t>
  </si>
  <si>
    <t>LG56 BBF</t>
  </si>
  <si>
    <t>DR67 AEO</t>
  </si>
  <si>
    <t>BA69 AXD</t>
  </si>
  <si>
    <t>AN12 RDG</t>
  </si>
  <si>
    <t>YD70 MSS</t>
  </si>
  <si>
    <t>WB53 PAN</t>
  </si>
  <si>
    <t>ED03 CFE</t>
  </si>
  <si>
    <t>MV15 FMP</t>
  </si>
  <si>
    <t>LH24 KCK</t>
  </si>
  <si>
    <t>GE24 GFX</t>
  </si>
  <si>
    <t>OX52 FED</t>
  </si>
  <si>
    <t>GF66 DGO</t>
  </si>
  <si>
    <t>ED05 VVR</t>
  </si>
  <si>
    <t>SC73 YVF</t>
  </si>
  <si>
    <t>PC69 NAY</t>
  </si>
  <si>
    <t>BW06 VWY</t>
  </si>
  <si>
    <t>GC67 DAG</t>
  </si>
  <si>
    <t>KK24 CAE</t>
  </si>
  <si>
    <t>KH55 FCO</t>
  </si>
  <si>
    <t>RN51 CWF</t>
  </si>
  <si>
    <t>AO51 VNX</t>
  </si>
  <si>
    <t>SM05 NCY</t>
  </si>
  <si>
    <t>BC17 GED</t>
  </si>
  <si>
    <t>AO13 VPN</t>
  </si>
  <si>
    <t>AC05 LSH</t>
  </si>
  <si>
    <t>CW72 MXM</t>
  </si>
  <si>
    <t>GB68 RPC</t>
  </si>
  <si>
    <t>OM18 HEF</t>
  </si>
  <si>
    <t>CB17 DAB</t>
  </si>
  <si>
    <t>NV21 NPW</t>
  </si>
  <si>
    <t>LH73 PWE</t>
  </si>
  <si>
    <t>MB03 XLA</t>
  </si>
  <si>
    <t>MY21 SSP</t>
  </si>
  <si>
    <t>LP02 ASE</t>
  </si>
  <si>
    <t>YV66 EVD</t>
  </si>
  <si>
    <t>NB10 VPP</t>
  </si>
  <si>
    <t>KG66 YMO</t>
  </si>
  <si>
    <t>RL03 KYC</t>
  </si>
  <si>
    <t>DP01 DOE</t>
  </si>
  <si>
    <t>PK17 CDO</t>
  </si>
  <si>
    <t>GW66 WWO</t>
  </si>
  <si>
    <t>OE03 NNM</t>
  </si>
  <si>
    <t>WY65 KYG</t>
  </si>
  <si>
    <t>WY01 GCW</t>
  </si>
  <si>
    <t>MG71 COE</t>
  </si>
  <si>
    <t>DG59 SON</t>
  </si>
  <si>
    <t>MW70 PWC</t>
  </si>
  <si>
    <t>LR08 DKG</t>
  </si>
  <si>
    <t>KY66 SWP</t>
  </si>
  <si>
    <t>SY70 XXW</t>
  </si>
  <si>
    <t>GM60 VAP</t>
  </si>
  <si>
    <t>DM04 RCO</t>
  </si>
  <si>
    <t>NW08 NOL</t>
  </si>
  <si>
    <t>YV55 AMO</t>
  </si>
  <si>
    <t>XH20 ADD</t>
  </si>
  <si>
    <t>PA57 CXM</t>
  </si>
  <si>
    <t>OR71 PDO</t>
  </si>
  <si>
    <t>FA61 YRH</t>
  </si>
  <si>
    <t>EO62 YDH</t>
  </si>
  <si>
    <t>OF61 MMR</t>
  </si>
  <si>
    <t>FO57 GGF</t>
  </si>
  <si>
    <t>BO18 RPY</t>
  </si>
  <si>
    <t>CL58 RRM</t>
  </si>
  <si>
    <t>CV66 LCW</t>
  </si>
  <si>
    <t>BH18 PFX</t>
  </si>
  <si>
    <t>EB54 BPH</t>
  </si>
  <si>
    <t>PL22 AVE</t>
  </si>
  <si>
    <t>HH61 OHN</t>
  </si>
  <si>
    <t>FV05 HVW</t>
  </si>
  <si>
    <t>SR11 YBB</t>
  </si>
  <si>
    <t>GG07 GEY</t>
  </si>
  <si>
    <t>WO52 HWF</t>
  </si>
  <si>
    <t>EX22 CXV</t>
  </si>
  <si>
    <t>WE74 SYD</t>
  </si>
  <si>
    <t>GA24 VNK</t>
  </si>
  <si>
    <t>YP01 PVD</t>
  </si>
  <si>
    <t>VR54 LEP</t>
  </si>
  <si>
    <t>KN01 SLA</t>
  </si>
  <si>
    <t>KK60 GRV</t>
  </si>
  <si>
    <t>BB56 ACS</t>
  </si>
  <si>
    <t>MV03 YSN</t>
  </si>
  <si>
    <t>FS66 PPR</t>
  </si>
  <si>
    <t>LH70 PRH</t>
  </si>
  <si>
    <t>BB08 FWS</t>
  </si>
  <si>
    <t>GC20 KFP</t>
  </si>
  <si>
    <t>XY03 MCA</t>
  </si>
  <si>
    <t>XK60 BKB</t>
  </si>
  <si>
    <t>DN18 SVD</t>
  </si>
  <si>
    <t>AN01 RRG</t>
  </si>
  <si>
    <t>EX24 YXV</t>
  </si>
  <si>
    <t>EC52 DAH</t>
  </si>
  <si>
    <t>PK09 DCW</t>
  </si>
  <si>
    <t>CC55 SCW</t>
  </si>
  <si>
    <t>KS01 ENS</t>
  </si>
  <si>
    <t>LS20 FVY</t>
  </si>
  <si>
    <t>PL06 CNE</t>
  </si>
  <si>
    <t>BF60 DLO</t>
  </si>
  <si>
    <t>SV19 AGW</t>
  </si>
  <si>
    <t>BA67 FRS</t>
  </si>
  <si>
    <t>PR18 ABS</t>
  </si>
  <si>
    <t>WE51 PYS</t>
  </si>
  <si>
    <t>PK73 XOE</t>
  </si>
  <si>
    <t>MS22 OWP</t>
  </si>
  <si>
    <t>RB51 NXS</t>
  </si>
  <si>
    <t>KH19 BBH</t>
  </si>
  <si>
    <t>HV66 MBV</t>
  </si>
  <si>
    <t>XW54 BDH</t>
  </si>
  <si>
    <t>BD06 EBY</t>
  </si>
  <si>
    <t>ES56 KBX</t>
  </si>
  <si>
    <t>EN15 SXY</t>
  </si>
  <si>
    <t>EB66 MNK</t>
  </si>
  <si>
    <t>LG59 VDV</t>
  </si>
  <si>
    <t>BX61 SWW</t>
  </si>
  <si>
    <t>VR12 WCA</t>
  </si>
  <si>
    <t>GY02 ENX</t>
  </si>
  <si>
    <t>RL24 NVD</t>
  </si>
  <si>
    <t>DG67 YHN</t>
  </si>
  <si>
    <t>FR16 KEC</t>
  </si>
  <si>
    <t>BB03 AGV</t>
  </si>
  <si>
    <t>OG19 YKV</t>
  </si>
  <si>
    <t>GM66 OCF</t>
  </si>
  <si>
    <t>HY16 FHH</t>
  </si>
  <si>
    <t>GL02 ARS</t>
  </si>
  <si>
    <t>AP56 MGR</t>
  </si>
  <si>
    <t>BH05 SXK</t>
  </si>
  <si>
    <t>VM17 OFO</t>
  </si>
  <si>
    <t>EG65 HGG</t>
  </si>
  <si>
    <t>DM03 XOC</t>
  </si>
  <si>
    <t>NX68 PFD</t>
  </si>
  <si>
    <t>YM07 MYC</t>
  </si>
  <si>
    <t>VF62 RYC</t>
  </si>
  <si>
    <t>CG66 MLG</t>
  </si>
  <si>
    <t>NA08 XCV</t>
  </si>
  <si>
    <t>MK09 VAG</t>
  </si>
  <si>
    <t>VB55 WKC</t>
  </si>
  <si>
    <t>MD16 GYV</t>
  </si>
  <si>
    <t>MW74 GPY</t>
  </si>
  <si>
    <t>YG63 GWA</t>
  </si>
  <si>
    <t>CV22 SKE</t>
  </si>
  <si>
    <t>OE69 BFL</t>
  </si>
  <si>
    <t>FA11 SKO</t>
  </si>
  <si>
    <t>KE05 DAY</t>
  </si>
  <si>
    <t>CC63 HWX</t>
  </si>
  <si>
    <t>OS12 KFO</t>
  </si>
  <si>
    <t>KL23 OYV</t>
  </si>
  <si>
    <t>RL15 VXB</t>
  </si>
  <si>
    <t>CC72 HHO</t>
  </si>
  <si>
    <t>RE55 DYL</t>
  </si>
  <si>
    <t>FM22 SWH</t>
  </si>
  <si>
    <t>OR64 WNW</t>
  </si>
  <si>
    <t>AG60 POA</t>
  </si>
  <si>
    <t>AD14 AEA</t>
  </si>
  <si>
    <t>EK69 EVO</t>
  </si>
  <si>
    <t>SL20 MEW</t>
  </si>
  <si>
    <t>EY71 XEH</t>
  </si>
  <si>
    <t>NB72 PRV</t>
  </si>
  <si>
    <t>LK69 BED</t>
  </si>
  <si>
    <t>LW21 EMK</t>
  </si>
  <si>
    <t>NC61 ODV</t>
  </si>
  <si>
    <t>BC12 FCM</t>
  </si>
  <si>
    <t>PF21 FER</t>
  </si>
  <si>
    <t>NM73 NDV</t>
  </si>
  <si>
    <t>PA51 ARW</t>
  </si>
  <si>
    <t>GL58 ESF</t>
  </si>
  <si>
    <t>FY74 ESB</t>
  </si>
  <si>
    <t>EF18 EYC</t>
  </si>
  <si>
    <t>XX72 LBO</t>
  </si>
  <si>
    <t>RR20 DKG</t>
  </si>
  <si>
    <t>DV24 NHO</t>
  </si>
  <si>
    <t>DH63 PLO</t>
  </si>
  <si>
    <t>DO52 SBG</t>
  </si>
  <si>
    <t>YP72 KSK</t>
  </si>
  <si>
    <t>VO11 DHH</t>
  </si>
  <si>
    <t>KN11 VPF</t>
  </si>
  <si>
    <t>GH60 SHK</t>
  </si>
  <si>
    <t>GY62 SMR</t>
  </si>
  <si>
    <t>BE56 VAR</t>
  </si>
  <si>
    <t>GX16 FFN</t>
  </si>
  <si>
    <t>RS07 VHD</t>
  </si>
  <si>
    <t>PA70 FNG</t>
  </si>
  <si>
    <t>PP14 ORY</t>
  </si>
  <si>
    <t>GW07 PDA</t>
  </si>
  <si>
    <t>LB63 KBP</t>
  </si>
  <si>
    <t>BX51 YHN</t>
  </si>
  <si>
    <t>ME73 COF</t>
  </si>
  <si>
    <t>HC51 OBA</t>
  </si>
  <si>
    <t>BW11 CYX</t>
  </si>
  <si>
    <t>PL53 NXW</t>
  </si>
  <si>
    <t>FK51 AON</t>
  </si>
  <si>
    <t>RL03 AYF</t>
  </si>
  <si>
    <t>YG65 CRK</t>
  </si>
  <si>
    <t>YH12 ANS</t>
  </si>
  <si>
    <t>DA13 BCX</t>
  </si>
  <si>
    <t>PY74 BWE</t>
  </si>
  <si>
    <t>EO67 ADS</t>
  </si>
  <si>
    <t>CM59 YYN</t>
  </si>
  <si>
    <t>ES52 GPF</t>
  </si>
  <si>
    <t>SN57 MPR</t>
  </si>
  <si>
    <t>RG11 GVA</t>
  </si>
  <si>
    <t>EX73 PBW</t>
  </si>
  <si>
    <t>DN51 PKO</t>
  </si>
  <si>
    <t>LO61 LKV</t>
  </si>
  <si>
    <t>KY23 XYK</t>
  </si>
  <si>
    <t>PB07 MOV</t>
  </si>
  <si>
    <t>DK23 SEG</t>
  </si>
  <si>
    <t>GP08 FVH</t>
  </si>
  <si>
    <t>KK66 XDF</t>
  </si>
  <si>
    <t>NR66 YBY</t>
  </si>
  <si>
    <t>WB07 RNW</t>
  </si>
  <si>
    <t>HX55 SNG</t>
  </si>
  <si>
    <t>HK64 SAD</t>
  </si>
  <si>
    <t>LB01 LLG</t>
  </si>
  <si>
    <t>BL55 LBV</t>
  </si>
  <si>
    <t>MX08 PMD</t>
  </si>
  <si>
    <t>CH24 OXS</t>
  </si>
  <si>
    <t>VN66 GWH</t>
  </si>
  <si>
    <t>YW04 YXW</t>
  </si>
  <si>
    <t>DS11 NOH</t>
  </si>
  <si>
    <t>DE19 GRK</t>
  </si>
  <si>
    <t>DY67 ENB</t>
  </si>
  <si>
    <t>LR61 AEW</t>
  </si>
  <si>
    <t>CR69 MBR</t>
  </si>
  <si>
    <t>KC02 CEA</t>
  </si>
  <si>
    <t>YG23 XXG</t>
  </si>
  <si>
    <t>BP71 PNR</t>
  </si>
  <si>
    <t>SP72 MYS</t>
  </si>
  <si>
    <t>XN70 DHK</t>
  </si>
  <si>
    <t>BB68 NOS</t>
  </si>
  <si>
    <t>AA11 CYX</t>
  </si>
  <si>
    <t>XB12 DAM</t>
  </si>
  <si>
    <t>BX20 MGA</t>
  </si>
  <si>
    <t>XA56 ARG</t>
  </si>
  <si>
    <t>NO01 KHO</t>
  </si>
  <si>
    <t>NA65 FBR</t>
  </si>
  <si>
    <t>DW70 LHF</t>
  </si>
  <si>
    <t>FX68 AVK</t>
  </si>
  <si>
    <t>LE14 XEY</t>
  </si>
  <si>
    <t>HM22 PKM</t>
  </si>
  <si>
    <t>LS17 AXO</t>
  </si>
  <si>
    <t>HF18 KPM</t>
  </si>
  <si>
    <t>BO62 XCK</t>
  </si>
  <si>
    <t>VS12 BYK</t>
  </si>
  <si>
    <t>FV11 DVN</t>
  </si>
  <si>
    <t>AR12 BBK</t>
  </si>
  <si>
    <t>OW63 WBD</t>
  </si>
  <si>
    <t>SP69 RLD</t>
  </si>
  <si>
    <t>BM04 DRL</t>
  </si>
  <si>
    <t>SB15 FCP</t>
  </si>
  <si>
    <t>VR67 XAL</t>
  </si>
  <si>
    <t>YN71 CCE</t>
  </si>
  <si>
    <t>OX60 KLO</t>
  </si>
  <si>
    <t>LE53 DCH</t>
  </si>
  <si>
    <t>XF24 SWA</t>
  </si>
  <si>
    <t>AB17 LSH</t>
  </si>
  <si>
    <t>YL16 WMW</t>
  </si>
  <si>
    <t>BR52 BMD</t>
  </si>
  <si>
    <t>CL07 FXB</t>
  </si>
  <si>
    <t>CG17 LDO</t>
  </si>
  <si>
    <t>CK57 EOW</t>
  </si>
  <si>
    <t>ES60 GKP</t>
  </si>
  <si>
    <t>Car Reg</t>
  </si>
  <si>
    <t>Band</t>
  </si>
  <si>
    <t>Reference</t>
  </si>
  <si>
    <t>Order Code</t>
  </si>
  <si>
    <t>Item description</t>
  </si>
  <si>
    <t>Value</t>
  </si>
  <si>
    <t>Unit Weight</t>
  </si>
  <si>
    <t>AA</t>
  </si>
  <si>
    <t>001</t>
  </si>
  <si>
    <t>004</t>
  </si>
  <si>
    <t>010</t>
  </si>
  <si>
    <t>600</t>
  </si>
  <si>
    <t>Humphrey paper</t>
  </si>
  <si>
    <t>AB</t>
  </si>
  <si>
    <t>090</t>
  </si>
  <si>
    <t>Combo tips</t>
  </si>
  <si>
    <t>121</t>
  </si>
  <si>
    <t>Tub wrapper</t>
  </si>
  <si>
    <t>132</t>
  </si>
  <si>
    <t>134</t>
  </si>
  <si>
    <t>Scotch Cord</t>
  </si>
  <si>
    <t>705</t>
  </si>
  <si>
    <t>Ironic filings</t>
  </si>
  <si>
    <t>808</t>
  </si>
  <si>
    <t>O-bone</t>
  </si>
  <si>
    <t>AC</t>
  </si>
  <si>
    <t>082</t>
  </si>
  <si>
    <t>Q-dite</t>
  </si>
  <si>
    <t>Torn heels</t>
  </si>
  <si>
    <t>BA</t>
  </si>
  <si>
    <t>003</t>
  </si>
  <si>
    <t>Radial flux</t>
  </si>
  <si>
    <t>072</t>
  </si>
  <si>
    <t>Pope spanner</t>
  </si>
  <si>
    <t>099</t>
  </si>
  <si>
    <t>Comfy rice</t>
  </si>
  <si>
    <t>533</t>
  </si>
  <si>
    <t>Emery Spoiler</t>
  </si>
  <si>
    <t>BB</t>
  </si>
  <si>
    <t>Gut Shield</t>
  </si>
  <si>
    <t>Jitter powder</t>
  </si>
  <si>
    <t>230</t>
  </si>
  <si>
    <t>Fivers</t>
  </si>
  <si>
    <t>320</t>
  </si>
  <si>
    <t>Fake urn</t>
  </si>
  <si>
    <t>333</t>
  </si>
  <si>
    <t>Gear console</t>
  </si>
  <si>
    <t>BC</t>
  </si>
  <si>
    <t>222</t>
  </si>
  <si>
    <t>Puffers</t>
  </si>
  <si>
    <t>832</t>
  </si>
  <si>
    <t>Viral sample</t>
  </si>
  <si>
    <t>CA</t>
  </si>
  <si>
    <t>140</t>
  </si>
  <si>
    <t>Burger wire</t>
  </si>
  <si>
    <t>144</t>
  </si>
  <si>
    <t>Toasty bun</t>
  </si>
  <si>
    <t>200</t>
  </si>
  <si>
    <t>Pillow turf</t>
  </si>
  <si>
    <t>343</t>
  </si>
  <si>
    <t>Triggers</t>
  </si>
  <si>
    <t>819</t>
  </si>
  <si>
    <t>Freon paddle</t>
  </si>
  <si>
    <t>909</t>
  </si>
  <si>
    <t>Snug bugs</t>
  </si>
  <si>
    <t>CB</t>
  </si>
  <si>
    <t>229</t>
  </si>
  <si>
    <t>Buttery Veins</t>
  </si>
  <si>
    <t>Stickaplugs</t>
  </si>
  <si>
    <t>CC</t>
  </si>
  <si>
    <t>233</t>
  </si>
  <si>
    <t>Spodule</t>
  </si>
  <si>
    <t>560</t>
  </si>
  <si>
    <t>Humble pie</t>
  </si>
  <si>
    <t>950</t>
  </si>
  <si>
    <t>H-guard</t>
  </si>
  <si>
    <t>Item</t>
  </si>
  <si>
    <t>Cost</t>
  </si>
  <si>
    <t>XX</t>
  </si>
  <si>
    <t>Weight (g)</t>
  </si>
  <si>
    <t>TOTALS</t>
  </si>
  <si>
    <t>XX0</t>
  </si>
  <si>
    <t>Postage Cost</t>
  </si>
  <si>
    <t>Total Weight (g)</t>
  </si>
  <si>
    <t>Postage Cost:</t>
  </si>
  <si>
    <t>For weight &lt; 500g</t>
  </si>
  <si>
    <t>For weight between 500g and 999g</t>
  </si>
  <si>
    <t>For weight 100g +</t>
  </si>
  <si>
    <t>Velvet grill</t>
  </si>
  <si>
    <t>Misery stick</t>
  </si>
  <si>
    <t>Bin flakes</t>
  </si>
  <si>
    <t>Rustic bar</t>
  </si>
  <si>
    <t>Q1. In Task 1, we used the Above Average number filter to filter out suspects above an average height. What is that average? Use the AVERAGE function. [Excel can also calculate MEDIAN and MODE.]</t>
  </si>
  <si>
    <r>
      <rPr>
        <sz val="11"/>
        <color theme="8"/>
        <rFont val="Aptos Narrow"/>
        <scheme val="minor"/>
      </rPr>
      <t>=AVERAGE(D:D)</t>
    </r>
    <r>
      <rPr>
        <sz val="11"/>
        <color theme="1"/>
        <rFont val="Aptos Narrow"/>
        <family val="2"/>
        <scheme val="minor"/>
      </rPr>
      <t xml:space="preserve"> [for the whole column]</t>
    </r>
  </si>
  <si>
    <r>
      <rPr>
        <sz val="11"/>
        <color theme="8"/>
        <rFont val="Aptos Narrow"/>
        <scheme val="minor"/>
      </rPr>
      <t>=AVERAGE(D2:D1001)</t>
    </r>
    <r>
      <rPr>
        <sz val="11"/>
        <color theme="1"/>
        <rFont val="Aptos Narrow"/>
        <family val="2"/>
        <scheme val="minor"/>
      </rPr>
      <t xml:space="preserve"> [for just the cells with data in]</t>
    </r>
  </si>
  <si>
    <t>Median =</t>
  </si>
  <si>
    <t>Average =</t>
  </si>
  <si>
    <t>Mode =</t>
  </si>
  <si>
    <t>Remember, the status bar next to the zoom controls will tell you the mean average of the current selection of cells, if possible.</t>
  </si>
  <si>
    <t>Q2. If you understood SUMIFS, can you work out how to use COUNTIFS on the Task 1 sheet to work out which people were born on the exact same date?</t>
  </si>
  <si>
    <t>=COUNTIFS(C:C,C2)</t>
  </si>
  <si>
    <t>This formula, entered into row 2 and copied down counts how many dates match the one in this row. If you apply a filter to the column, removing all the '1' results, you will see how many share a birthday. Sort column C by date, and you will see all of those share the exact same date of birth.</t>
  </si>
  <si>
    <t>Q2</t>
  </si>
  <si>
    <t>80 people share a date of birth, with no more than 2 people sharing the same date.</t>
  </si>
  <si>
    <t>Q3. This is more difficult: can you work out how many suspects share a birthday (regardless of the year)? [Hint: you need to find a way to just look at the day and month and ignore the year. Three functions that might help are DATE, MONTH and DAY.]</t>
  </si>
  <si>
    <t>Birthday this year</t>
  </si>
  <si>
    <t>=DATE(2025,MONTH(C2),DAY(C2))</t>
  </si>
  <si>
    <t>Q3</t>
  </si>
  <si>
    <t>Only 65 people don't share a birthday. The birthday with the most celebrants is 5th October, with 8 people sharing that date.</t>
  </si>
  <si>
    <t>This formula uses MONTH and DAY to get those from the person's DOB, then uses DATE to create a valid date for this year (2025). Then apply COUNTIFS, filter and sort similar to Q2 to see how many share a birthday.</t>
  </si>
  <si>
    <t>Q4. How many of the suspects have their initials at the start of their car registrations? [Hint: first you need to take the initial letters of the forenames and surnames. The function LEFT can help with that. Then, after joining the letters together (CONCAT), see if you can FIND them within the registration. FIND returns “#VALUE!” when it can’t find what it’s looking for.]</t>
  </si>
  <si>
    <t>Initials</t>
  </si>
  <si>
    <t>=LEFT(A2,1) &amp; LEFT(B2,1)</t>
  </si>
  <si>
    <r>
      <t xml:space="preserve">=CONCAT(LEFT(A2,1),LEFT(B2,1))   </t>
    </r>
    <r>
      <rPr>
        <i/>
        <sz val="11"/>
        <color theme="8"/>
        <rFont val="Aptos Narrow"/>
        <family val="2"/>
        <scheme val="minor"/>
      </rPr>
      <t>or</t>
    </r>
  </si>
  <si>
    <r>
      <t xml:space="preserve">=CONCATENATE(LEFT(A2,1),LEFT(B2,1))   </t>
    </r>
    <r>
      <rPr>
        <i/>
        <sz val="11"/>
        <color theme="8"/>
        <rFont val="Aptos Narrow"/>
        <family val="2"/>
        <scheme val="minor"/>
      </rPr>
      <t>or</t>
    </r>
  </si>
  <si>
    <t>Any of the following give you the initials:</t>
  </si>
  <si>
    <t>Q4</t>
  </si>
  <si>
    <t>The following tells you the "position" of the initials in the Car Reg, or returns #VALUE! if they can't be found.</t>
  </si>
  <si>
    <t>=FIND(H2,G2)</t>
  </si>
  <si>
    <t>5 people have their initials in their car reg, 3 at the start and 2 at the end.</t>
  </si>
  <si>
    <t>Use the Filter to remove the #VALUE! rows. Those with a numerical response have their initials in their car registrations.</t>
  </si>
  <si>
    <t>AA001</t>
  </si>
  <si>
    <t>AA004</t>
  </si>
  <si>
    <t>AA010</t>
  </si>
  <si>
    <t>AA600</t>
  </si>
  <si>
    <t>AB090</t>
  </si>
  <si>
    <t>AB121</t>
  </si>
  <si>
    <t>AB132</t>
  </si>
  <si>
    <t>AB134</t>
  </si>
  <si>
    <t>AB705</t>
  </si>
  <si>
    <t>AB808</t>
  </si>
  <si>
    <t>AC082</t>
  </si>
  <si>
    <t>AC705</t>
  </si>
  <si>
    <t>BA003</t>
  </si>
  <si>
    <t>BA072</t>
  </si>
  <si>
    <t>BA099</t>
  </si>
  <si>
    <t>BA533</t>
  </si>
  <si>
    <t>BB004</t>
  </si>
  <si>
    <t>BB010</t>
  </si>
  <si>
    <t>BB230</t>
  </si>
  <si>
    <t>BB320</t>
  </si>
  <si>
    <t>BB333</t>
  </si>
  <si>
    <t>BC222</t>
  </si>
  <si>
    <t>BC832</t>
  </si>
  <si>
    <t>CA140</t>
  </si>
  <si>
    <t>CA144</t>
  </si>
  <si>
    <t>CA200</t>
  </si>
  <si>
    <t>CA343</t>
  </si>
  <si>
    <t>CA819</t>
  </si>
  <si>
    <t>CA909</t>
  </si>
  <si>
    <t>CB229</t>
  </si>
  <si>
    <t>CB909</t>
  </si>
  <si>
    <t>CC233</t>
  </si>
  <si>
    <t>CC560</t>
  </si>
  <si>
    <t>CC950</t>
  </si>
  <si>
    <t>Q5. In Task 3, postage is calculated by weight. How can we give FREE postage when the customer spends over £50, regardless of weight? [Hint: Try multiplying the VLOOKUP postage formula by an IF function. And remember your basic maths: what happens if you multiply by 0 or 1?]</t>
  </si>
  <si>
    <t>The formula in D10 now reads:</t>
  </si>
  <si>
    <r>
      <rPr>
        <sz val="14"/>
        <color theme="0" tint="-0.499984740745262"/>
        <rFont val="Aptos Narrow"/>
        <scheme val="minor"/>
      </rPr>
      <t>=VLOOKUP(E9,Lookup!$H$2:$I$4,2,TRUE)</t>
    </r>
    <r>
      <rPr>
        <sz val="14"/>
        <color theme="8"/>
        <rFont val="Aptos Narrow"/>
        <family val="2"/>
        <scheme val="minor"/>
      </rPr>
      <t xml:space="preserve"> * IF(D9&gt;50,0,1)</t>
    </r>
  </si>
  <si>
    <t>The VLOOKUP part of this formula gives the price based on the total weight (in E9) as before. The new IF function (in blue) multiplies this price by either 0 or 1, depending on whether the total cost (in D9) is greater than £50 or not. If not, it multiplies the price by 0, making it also 0. If it's less than or equal to £50, it multiplies by 1, changing nothing.</t>
  </si>
  <si>
    <t>Add any extra item to make the price increase above £50, and see the postage change to zero.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</si>
</sst>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8" formatCode="&quot;£&quot;#,##0.00;[Red]\-&quot;£&quot;#,##0.00"/>
    <numFmt numFmtId="44" formatCode="_-&quot;£&quot;* #,##0.00_-;\-&quot;£&quot;* #,##0.00_-;_-&quot;£&quot;* &quot;-&quot;??_-;_-@_-"/>
    <numFmt numFmtId="168" formatCode="0.00000"/>
  </numFmts>
  <fonts count="24">
    <font>
      <sz val="11"/>
      <color theme="1"/>
      <name val="Aptos Narrow"/>
      <family val="2"/>
      <scheme val="minor"/>
    </font>
    <font>
      <sz val="10"/>
      <name val="Arial"/>
    </font>
    <font>
      <sz val="11"/>
      <color theme="1"/>
      <name val="Aptos Narrow"/>
      <family val="2"/>
      <scheme val="minor"/>
    </font>
    <font>
      <sz val="11"/>
      <color theme="1"/>
      <name val="Arial"/>
      <family val="2"/>
    </font>
    <font>
      <sz val="8"/>
      <name val="Aptos Narrow"/>
      <family val="2"/>
      <scheme val="minor"/>
    </font>
    <font>
      <b/>
      <sz val="20"/>
      <color theme="1"/>
      <name val="Arial"/>
      <family val="2"/>
    </font>
    <font>
      <sz val="20"/>
      <color theme="1"/>
      <name val="Arial"/>
      <family val="2"/>
    </font>
    <font>
      <b/>
      <sz val="11"/>
      <color theme="1"/>
      <name val="Aptos Narrow"/>
      <family val="2"/>
      <scheme val="minor"/>
    </font>
    <font>
      <sz val="11"/>
      <color theme="8"/>
      <name val="Aptos Narrow"/>
      <scheme val="minor"/>
    </font>
    <font>
      <sz val="11"/>
      <color theme="8"/>
      <name val="Aptos Narrow"/>
      <family val="2"/>
      <scheme val="minor"/>
    </font>
    <font>
      <i/>
      <sz val="9"/>
      <color theme="1"/>
      <name val="Aptos Narrow"/>
      <scheme val="minor"/>
    </font>
    <font>
      <sz val="11"/>
      <color theme="6" tint="0.39997558519241921"/>
      <name val="Aptos Narrow"/>
      <family val="2"/>
      <scheme val="minor"/>
    </font>
    <font>
      <b/>
      <sz val="11"/>
      <color theme="0" tint="-0.249977111117893"/>
      <name val="Aptos Narrow"/>
      <family val="2"/>
      <scheme val="minor"/>
    </font>
    <font>
      <sz val="11"/>
      <color theme="0" tint="-0.249977111117893"/>
      <name val="Aptos Narrow"/>
      <family val="2"/>
      <scheme val="minor"/>
    </font>
    <font>
      <b/>
      <sz val="11"/>
      <color theme="8"/>
      <name val="Aptos Narrow"/>
      <family val="2"/>
      <scheme val="minor"/>
    </font>
    <font>
      <i/>
      <sz val="11"/>
      <color theme="1"/>
      <name val="Aptos Narrow"/>
      <scheme val="minor"/>
    </font>
    <font>
      <i/>
      <sz val="10"/>
      <color theme="1"/>
      <name val="Aptos Narrow"/>
      <scheme val="minor"/>
    </font>
    <font>
      <i/>
      <sz val="11"/>
      <color theme="8"/>
      <name val="Aptos Narrow"/>
      <family val="2"/>
      <scheme val="minor"/>
    </font>
    <font>
      <i/>
      <sz val="11"/>
      <name val="Aptos Narrow"/>
      <scheme val="minor"/>
    </font>
    <font>
      <sz val="10"/>
      <color theme="8"/>
      <name val="Aptos Narrow"/>
      <family val="2"/>
      <scheme val="minor"/>
    </font>
    <font>
      <sz val="18"/>
      <color theme="1"/>
      <name val="Aptos Narrow"/>
      <family val="2"/>
      <scheme val="minor"/>
    </font>
    <font>
      <sz val="12"/>
      <color theme="8"/>
      <name val="Aptos Narrow"/>
      <family val="2"/>
      <scheme val="minor"/>
    </font>
    <font>
      <sz val="14"/>
      <color theme="8"/>
      <name val="Aptos Narrow"/>
      <family val="2"/>
      <scheme val="minor"/>
    </font>
    <font>
      <sz val="14"/>
      <color theme="0" tint="-0.499984740745262"/>
      <name val="Aptos Narrow"/>
      <scheme val="minor"/>
    </font>
  </fonts>
  <fills count="8">
    <fill>
      <patternFill patternType="none"/>
    </fill>
    <fill>
      <patternFill patternType="gray125"/>
    </fill>
    <fill>
      <patternFill patternType="solid">
        <fgColor theme="6" tint="0.7999816888943144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9" tint="0.59999389629810485"/>
        <bgColor indexed="64"/>
      </patternFill>
    </fill>
    <fill>
      <patternFill patternType="solid">
        <fgColor theme="1"/>
        <bgColor indexed="64"/>
      </patternFill>
    </fill>
    <fill>
      <patternFill patternType="solid">
        <fgColor theme="9"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44" fontId="2" fillId="0" borderId="0" applyFont="0" applyFill="0" applyBorder="0" applyAlignment="0" applyProtection="0"/>
    <xf numFmtId="0" fontId="3" fillId="0" borderId="0"/>
  </cellStyleXfs>
  <cellXfs count="74">
    <xf numFmtId="0" fontId="0" fillId="0" borderId="0" xfId="0"/>
    <xf numFmtId="0" fontId="0" fillId="0" borderId="0" xfId="0" applyAlignment="1">
      <alignment wrapText="1"/>
    </xf>
    <xf numFmtId="0" fontId="0" fillId="0" borderId="0" xfId="0" applyAlignment="1">
      <alignment horizontal="center"/>
    </xf>
    <xf numFmtId="44" fontId="0" fillId="0" borderId="0" xfId="2" applyFont="1"/>
    <xf numFmtId="49" fontId="0" fillId="0" borderId="0" xfId="0" quotePrefix="1" applyNumberFormat="1"/>
    <xf numFmtId="6" fontId="0" fillId="0" borderId="0" xfId="0" applyNumberFormat="1"/>
    <xf numFmtId="8" fontId="0" fillId="0" borderId="0" xfId="0" applyNumberFormat="1"/>
    <xf numFmtId="0" fontId="6" fillId="4" borderId="1" xfId="0" applyFont="1" applyFill="1" applyBorder="1"/>
    <xf numFmtId="0" fontId="6" fillId="5" borderId="1" xfId="0" applyFont="1" applyFill="1" applyBorder="1"/>
    <xf numFmtId="0" fontId="6" fillId="4" borderId="4" xfId="0" applyFont="1" applyFill="1" applyBorder="1"/>
    <xf numFmtId="0" fontId="6" fillId="5" borderId="4" xfId="0" applyFont="1" applyFill="1" applyBorder="1"/>
    <xf numFmtId="0" fontId="5" fillId="0" borderId="3" xfId="0" applyFont="1" applyBorder="1"/>
    <xf numFmtId="44" fontId="5" fillId="5" borderId="3" xfId="2" applyFont="1" applyFill="1" applyBorder="1"/>
    <xf numFmtId="0" fontId="5" fillId="3" borderId="5" xfId="0" applyFont="1" applyFill="1" applyBorder="1"/>
    <xf numFmtId="0" fontId="5" fillId="6" borderId="6" xfId="0" applyFont="1" applyFill="1" applyBorder="1"/>
    <xf numFmtId="44" fontId="5" fillId="3" borderId="6" xfId="2" applyFont="1" applyFill="1" applyBorder="1"/>
    <xf numFmtId="0" fontId="6" fillId="3" borderId="7" xfId="0" applyFont="1" applyFill="1" applyBorder="1"/>
    <xf numFmtId="0" fontId="5" fillId="0" borderId="2" xfId="0" applyFont="1" applyBorder="1"/>
    <xf numFmtId="0" fontId="6" fillId="4" borderId="3" xfId="0" applyFont="1" applyFill="1" applyBorder="1"/>
    <xf numFmtId="0" fontId="6" fillId="5" borderId="3" xfId="0" applyFont="1" applyFill="1" applyBorder="1"/>
    <xf numFmtId="44" fontId="6" fillId="5" borderId="3" xfId="2" applyFont="1" applyFill="1" applyBorder="1"/>
    <xf numFmtId="0" fontId="5" fillId="2" borderId="2" xfId="0" applyFont="1" applyFill="1" applyBorder="1"/>
    <xf numFmtId="0" fontId="5" fillId="2" borderId="8" xfId="0" applyFont="1" applyFill="1" applyBorder="1"/>
    <xf numFmtId="0" fontId="5" fillId="2" borderId="9" xfId="0" applyFont="1" applyFill="1" applyBorder="1"/>
    <xf numFmtId="44" fontId="5" fillId="2" borderId="2" xfId="2" applyFont="1" applyFill="1" applyBorder="1"/>
    <xf numFmtId="0" fontId="0" fillId="0" borderId="0" xfId="0" applyFill="1"/>
    <xf numFmtId="0" fontId="7" fillId="0" borderId="1" xfId="0" applyFont="1" applyFill="1" applyBorder="1" applyAlignment="1">
      <alignment wrapText="1"/>
    </xf>
    <xf numFmtId="0" fontId="0" fillId="0" borderId="1" xfId="0" applyFill="1" applyBorder="1"/>
    <xf numFmtId="14" fontId="0" fillId="0" borderId="1" xfId="0" applyNumberFormat="1" applyFill="1" applyBorder="1"/>
    <xf numFmtId="2" fontId="0" fillId="0" borderId="1" xfId="0" applyNumberFormat="1" applyFill="1" applyBorder="1"/>
    <xf numFmtId="0" fontId="7" fillId="0" borderId="1" xfId="0" applyFont="1" applyFill="1" applyBorder="1" applyAlignment="1"/>
    <xf numFmtId="0" fontId="0" fillId="0" borderId="0" xfId="0" applyAlignment="1">
      <alignment horizontal="center" wrapText="1"/>
    </xf>
    <xf numFmtId="0" fontId="0" fillId="7" borderId="0" xfId="0" applyFill="1" applyAlignment="1">
      <alignment horizontal="left" vertical="top" wrapText="1"/>
    </xf>
    <xf numFmtId="0" fontId="0" fillId="0" borderId="0" xfId="0" quotePrefix="1"/>
    <xf numFmtId="0" fontId="9" fillId="0" borderId="0" xfId="0" applyFont="1"/>
    <xf numFmtId="168" fontId="9" fillId="0" borderId="0" xfId="0" applyNumberFormat="1" applyFont="1" applyAlignment="1">
      <alignment horizontal="left"/>
    </xf>
    <xf numFmtId="0" fontId="11" fillId="0" borderId="0" xfId="0" applyFont="1"/>
    <xf numFmtId="2" fontId="11" fillId="0" borderId="0" xfId="0" applyNumberFormat="1" applyFont="1" applyAlignment="1">
      <alignment horizontal="left"/>
    </xf>
    <xf numFmtId="0" fontId="10" fillId="2" borderId="0" xfId="0" applyFont="1" applyFill="1" applyAlignment="1">
      <alignment vertical="center" wrapText="1"/>
    </xf>
    <xf numFmtId="0" fontId="12" fillId="0" borderId="1" xfId="0" applyFont="1" applyFill="1" applyBorder="1" applyAlignment="1">
      <alignment horizontal="center" wrapText="1"/>
    </xf>
    <xf numFmtId="0" fontId="12" fillId="0" borderId="1" xfId="0" applyFont="1" applyFill="1" applyBorder="1" applyAlignment="1">
      <alignment wrapText="1"/>
    </xf>
    <xf numFmtId="0" fontId="13" fillId="0" borderId="1" xfId="0" applyFont="1" applyFill="1" applyBorder="1" applyAlignment="1">
      <alignment horizontal="center"/>
    </xf>
    <xf numFmtId="0" fontId="13" fillId="0" borderId="1" xfId="0" applyFont="1" applyFill="1" applyBorder="1"/>
    <xf numFmtId="14" fontId="13" fillId="0" borderId="1" xfId="0" applyNumberFormat="1" applyFont="1" applyFill="1" applyBorder="1" applyAlignment="1">
      <alignment horizontal="center"/>
    </xf>
    <xf numFmtId="0" fontId="13" fillId="0" borderId="0" xfId="0" applyFont="1" applyFill="1" applyAlignment="1">
      <alignment horizontal="center"/>
    </xf>
    <xf numFmtId="0" fontId="13" fillId="0" borderId="0" xfId="0" applyFont="1" applyFill="1"/>
    <xf numFmtId="0" fontId="12" fillId="0" borderId="1" xfId="0" applyFont="1" applyFill="1" applyBorder="1" applyAlignment="1"/>
    <xf numFmtId="14" fontId="13" fillId="0" borderId="1" xfId="0" applyNumberFormat="1" applyFont="1" applyFill="1" applyBorder="1"/>
    <xf numFmtId="0" fontId="12" fillId="0" borderId="0" xfId="0" applyFont="1" applyFill="1" applyBorder="1" applyAlignment="1">
      <alignment horizontal="center" wrapText="1"/>
    </xf>
    <xf numFmtId="0" fontId="13" fillId="0" borderId="0" xfId="0" applyFont="1" applyFill="1" applyBorder="1" applyAlignment="1">
      <alignment horizontal="center"/>
    </xf>
    <xf numFmtId="14" fontId="13" fillId="0" borderId="0" xfId="0" applyNumberFormat="1" applyFont="1" applyFill="1" applyBorder="1" applyAlignment="1">
      <alignment horizontal="center"/>
    </xf>
    <xf numFmtId="2" fontId="13" fillId="0" borderId="1" xfId="0" applyNumberFormat="1" applyFont="1" applyFill="1" applyBorder="1"/>
    <xf numFmtId="0" fontId="14" fillId="0" borderId="0" xfId="0" quotePrefix="1" applyFont="1" applyFill="1" applyBorder="1" applyAlignment="1">
      <alignment horizontal="left" wrapText="1"/>
    </xf>
    <xf numFmtId="0" fontId="9" fillId="0" borderId="0" xfId="0" applyFont="1" applyAlignment="1">
      <alignment wrapText="1"/>
    </xf>
    <xf numFmtId="0" fontId="9" fillId="0" borderId="0" xfId="0" applyFont="1" applyFill="1" applyBorder="1" applyAlignment="1">
      <alignment horizontal="center"/>
    </xf>
    <xf numFmtId="0" fontId="9" fillId="0" borderId="0" xfId="0" applyFont="1" applyFill="1" applyAlignment="1">
      <alignment horizontal="center"/>
    </xf>
    <xf numFmtId="14" fontId="14" fillId="0" borderId="1" xfId="0" applyNumberFormat="1" applyFont="1" applyFill="1" applyBorder="1" applyAlignment="1">
      <alignment horizontal="center" wrapText="1"/>
    </xf>
    <xf numFmtId="14" fontId="9" fillId="0" borderId="1" xfId="0" applyNumberFormat="1" applyFont="1" applyFill="1" applyBorder="1" applyAlignment="1">
      <alignment horizontal="center"/>
    </xf>
    <xf numFmtId="14" fontId="9" fillId="0" borderId="0" xfId="0" applyNumberFormat="1" applyFont="1" applyFill="1" applyAlignment="1">
      <alignment horizontal="center"/>
    </xf>
    <xf numFmtId="0" fontId="9" fillId="0" borderId="0" xfId="0" quotePrefix="1" applyFont="1"/>
    <xf numFmtId="0" fontId="0" fillId="2" borderId="0" xfId="0" applyFill="1" applyAlignment="1">
      <alignment horizontal="left" vertical="top" wrapText="1"/>
    </xf>
    <xf numFmtId="0" fontId="16" fillId="2" borderId="0" xfId="0" applyFont="1" applyFill="1" applyAlignment="1">
      <alignment horizontal="left" vertical="top" wrapText="1"/>
    </xf>
    <xf numFmtId="0" fontId="9" fillId="0" borderId="0" xfId="0" applyFont="1" applyAlignment="1">
      <alignment horizontal="left" vertical="top" wrapText="1"/>
    </xf>
    <xf numFmtId="0" fontId="9" fillId="0" borderId="0" xfId="0" quotePrefix="1" applyFont="1" applyAlignment="1">
      <alignment vertical="top" wrapText="1"/>
    </xf>
    <xf numFmtId="0" fontId="15" fillId="2" borderId="0" xfId="0" applyFont="1" applyFill="1" applyAlignment="1">
      <alignment horizontal="left" vertical="top" wrapText="1"/>
    </xf>
    <xf numFmtId="0" fontId="18" fillId="2" borderId="0" xfId="0" applyFont="1" applyFill="1" applyAlignment="1">
      <alignment horizontal="left" vertical="top" wrapText="1"/>
    </xf>
    <xf numFmtId="0" fontId="19" fillId="0" borderId="0" xfId="0" applyFont="1" applyFill="1" applyAlignment="1">
      <alignment horizontal="left" vertical="top" wrapText="1"/>
    </xf>
    <xf numFmtId="0" fontId="20" fillId="7" borderId="0" xfId="0" applyFont="1" applyFill="1" applyAlignment="1">
      <alignment horizontal="left" vertical="top" wrapText="1"/>
    </xf>
    <xf numFmtId="0" fontId="22" fillId="0" borderId="0" xfId="0" quotePrefix="1" applyFont="1"/>
    <xf numFmtId="0" fontId="15" fillId="2" borderId="0" xfId="0" applyFont="1" applyFill="1" applyAlignment="1">
      <alignment wrapText="1"/>
    </xf>
    <xf numFmtId="0" fontId="21" fillId="0" borderId="0" xfId="0" applyFont="1" applyFill="1" applyAlignment="1">
      <alignment horizontal="left" vertical="top" wrapText="1"/>
    </xf>
    <xf numFmtId="0" fontId="14" fillId="0" borderId="1" xfId="0" applyFont="1" applyFill="1" applyBorder="1" applyAlignment="1">
      <alignment horizontal="center" wrapText="1"/>
    </xf>
    <xf numFmtId="0" fontId="9" fillId="0" borderId="1" xfId="0" applyFont="1" applyFill="1" applyBorder="1" applyAlignment="1">
      <alignment horizontal="center"/>
    </xf>
    <xf numFmtId="0" fontId="21" fillId="0" borderId="0" xfId="0" applyFont="1"/>
  </cellXfs>
  <cellStyles count="4">
    <cellStyle name="Currency" xfId="2" builtinId="4"/>
    <cellStyle name="Normal" xfId="0" builtinId="0"/>
    <cellStyle name="Normal 2" xfId="1"/>
    <cellStyle name="Normal 3" xfId="3"/>
  </cellStyles>
  <dxfs count="4">
    <dxf>
      <alignment horizontal="center" vertical="bottom" textRotation="0" wrapText="0" indent="0" justifyLastLine="0" shrinkToFit="0" readingOrder="0"/>
    </dxf>
    <dxf>
      <numFmt numFmtId="12" formatCode="&quot;£&quot;#,##0.00;[Red]\-&quot;£&quot;#,##0.00"/>
    </dxf>
    <dxf>
      <font>
        <b val="0"/>
        <i val="0"/>
        <strike val="0"/>
        <condense val="0"/>
        <extend val="0"/>
        <outline val="0"/>
        <shadow val="0"/>
        <u val="none"/>
        <vertAlign val="baseline"/>
        <sz val="11"/>
        <color theme="1"/>
        <name val="Aptos Narrow"/>
        <scheme val="minor"/>
      </font>
    </dxf>
    <dxf>
      <numFmt numFmtId="30" formatCode="@"/>
    </dxf>
  </dxfs>
  <tableStyles count="0" defaultTableStyle="TableStyleMedium2" defaultPivotStyle="PivotStyleLight16"/>
  <colors>
    <mruColors>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20" name="Table20" displayName="Table20" ref="A1:F36" totalsRowShown="0">
  <autoFilter ref="A1:F36"/>
  <sortState ref="A2:F36">
    <sortCondition ref="A1:A36"/>
  </sortState>
  <tableColumns count="6">
    <tableColumn id="1" name="Band"/>
    <tableColumn id="2" name="Reference" dataDxfId="3"/>
    <tableColumn id="3" name="Order Code"/>
    <tableColumn id="4" name="Item description"/>
    <tableColumn id="5" name="Value" dataDxfId="2" dataCellStyle="Currency"/>
    <tableColumn id="6" name="Unit Weight"/>
  </tableColumns>
  <tableStyleInfo name="TableStyleLight14" showFirstColumn="0" showLastColumn="0" showRowStripes="1" showColumnStripes="0"/>
</table>
</file>

<file path=xl/tables/table2.xml><?xml version="1.0" encoding="utf-8"?>
<table xmlns="http://schemas.openxmlformats.org/spreadsheetml/2006/main" id="21" name="Table21" displayName="Table21" ref="H1:J4" totalsRowShown="0">
  <autoFilter ref="H1:J4"/>
  <tableColumns count="3">
    <tableColumn id="1" name="Total Weight (g)"/>
    <tableColumn id="2" name="Postage Cost" dataDxfId="1"/>
    <tableColumn id="3" name="Notes" dataDxfId="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Custom 1">
      <a:dk1>
        <a:sysClr val="windowText" lastClr="000000"/>
      </a:dk1>
      <a:lt1>
        <a:sysClr val="window" lastClr="FFFFFF"/>
      </a:lt1>
      <a:dk2>
        <a:srgbClr val="3D465A"/>
      </a:dk2>
      <a:lt2>
        <a:srgbClr val="EEECE1"/>
      </a:lt2>
      <a:accent1>
        <a:srgbClr val="3D465A"/>
      </a:accent1>
      <a:accent2>
        <a:srgbClr val="FEDB65"/>
      </a:accent2>
      <a:accent3>
        <a:srgbClr val="861A1A"/>
      </a:accent3>
      <a:accent4>
        <a:srgbClr val="0070C0"/>
      </a:accent4>
      <a:accent5>
        <a:srgbClr val="345AA8"/>
      </a:accent5>
      <a:accent6>
        <a:srgbClr val="749645"/>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92D050"/>
  </sheetPr>
  <dimension ref="A1:G1001"/>
  <sheetViews>
    <sheetView zoomScale="160" zoomScaleNormal="160" workbookViewId="0">
      <selection activeCell="F9" sqref="F9"/>
    </sheetView>
  </sheetViews>
  <sheetFormatPr defaultRowHeight="14.25"/>
  <cols>
    <col min="1" max="1" width="12.125" style="45" bestFit="1" customWidth="1"/>
    <col min="2" max="2" width="12.375" style="45" bestFit="1" customWidth="1"/>
    <col min="3" max="3" width="10.75" style="45" bestFit="1" customWidth="1"/>
    <col min="4" max="4" width="12.75" style="25" bestFit="1" customWidth="1"/>
    <col min="5" max="5" width="8" style="44" customWidth="1"/>
    <col min="6" max="6" width="9.25" customWidth="1"/>
    <col min="7" max="7" width="32.625" customWidth="1"/>
  </cols>
  <sheetData>
    <row r="1" spans="1:7" s="1" customFormat="1" ht="15" customHeight="1">
      <c r="A1" s="40" t="s">
        <v>1</v>
      </c>
      <c r="B1" s="40" t="s">
        <v>2</v>
      </c>
      <c r="C1" s="46" t="s">
        <v>3</v>
      </c>
      <c r="D1" s="26" t="s">
        <v>4</v>
      </c>
      <c r="E1" s="48"/>
      <c r="G1" s="32" t="s">
        <v>1425</v>
      </c>
    </row>
    <row r="2" spans="1:7" ht="15" customHeight="1">
      <c r="A2" s="42" t="s">
        <v>136</v>
      </c>
      <c r="B2" s="42" t="s">
        <v>129</v>
      </c>
      <c r="C2" s="47">
        <v>24661</v>
      </c>
      <c r="D2" s="29">
        <v>1.79</v>
      </c>
      <c r="E2" s="49"/>
      <c r="G2" s="32"/>
    </row>
    <row r="3" spans="1:7" ht="15" customHeight="1">
      <c r="A3" s="42" t="s">
        <v>230</v>
      </c>
      <c r="B3" s="42" t="s">
        <v>129</v>
      </c>
      <c r="C3" s="47">
        <v>22639</v>
      </c>
      <c r="D3" s="29">
        <v>1.82</v>
      </c>
      <c r="E3" s="49"/>
      <c r="G3" s="32"/>
    </row>
    <row r="4" spans="1:7" ht="15" customHeight="1">
      <c r="A4" s="42" t="s">
        <v>197</v>
      </c>
      <c r="B4" s="42" t="s">
        <v>129</v>
      </c>
      <c r="C4" s="47">
        <v>35471</v>
      </c>
      <c r="D4" s="29">
        <v>1.85</v>
      </c>
      <c r="E4" s="49"/>
      <c r="G4" s="32"/>
    </row>
    <row r="5" spans="1:7" ht="15" customHeight="1">
      <c r="A5" s="42" t="s">
        <v>175</v>
      </c>
      <c r="B5" s="42" t="s">
        <v>129</v>
      </c>
      <c r="C5" s="47">
        <v>33650</v>
      </c>
      <c r="D5" s="29">
        <v>1.72</v>
      </c>
      <c r="E5" s="49"/>
      <c r="G5" s="32"/>
    </row>
    <row r="6" spans="1:7" ht="15" customHeight="1">
      <c r="A6" s="42" t="s">
        <v>278</v>
      </c>
      <c r="B6" s="42" t="s">
        <v>129</v>
      </c>
      <c r="C6" s="47">
        <v>31691</v>
      </c>
      <c r="D6" s="29">
        <v>1.84</v>
      </c>
      <c r="E6" s="49"/>
      <c r="G6" s="32"/>
    </row>
    <row r="7" spans="1:7">
      <c r="A7" s="42" t="s">
        <v>128</v>
      </c>
      <c r="B7" s="42" t="s">
        <v>129</v>
      </c>
      <c r="C7" s="47">
        <v>35906</v>
      </c>
      <c r="D7" s="29">
        <v>1.61</v>
      </c>
      <c r="E7" s="49"/>
      <c r="G7" s="32"/>
    </row>
    <row r="8" spans="1:7">
      <c r="A8" s="42" t="s">
        <v>28</v>
      </c>
      <c r="B8" s="42" t="s">
        <v>129</v>
      </c>
      <c r="C8" s="47">
        <v>35040</v>
      </c>
      <c r="D8" s="29">
        <v>1.8</v>
      </c>
      <c r="E8" s="49"/>
    </row>
    <row r="9" spans="1:7">
      <c r="A9" s="42" t="s">
        <v>177</v>
      </c>
      <c r="B9" s="42" t="s">
        <v>129</v>
      </c>
      <c r="C9" s="47">
        <v>25384</v>
      </c>
      <c r="D9" s="29">
        <v>1.81</v>
      </c>
      <c r="E9" s="49"/>
      <c r="G9" s="33" t="s">
        <v>1426</v>
      </c>
    </row>
    <row r="10" spans="1:7">
      <c r="A10" s="42" t="s">
        <v>40</v>
      </c>
      <c r="B10" s="42" t="s">
        <v>91</v>
      </c>
      <c r="C10" s="47">
        <v>28249</v>
      </c>
      <c r="D10" s="29">
        <v>1.83</v>
      </c>
      <c r="E10" s="49"/>
      <c r="G10" s="33" t="s">
        <v>1427</v>
      </c>
    </row>
    <row r="11" spans="1:7">
      <c r="A11" s="42" t="s">
        <v>63</v>
      </c>
      <c r="B11" s="42" t="s">
        <v>91</v>
      </c>
      <c r="C11" s="47">
        <v>29392</v>
      </c>
      <c r="D11" s="29">
        <v>1.76</v>
      </c>
      <c r="E11" s="49"/>
      <c r="F11" s="34" t="s">
        <v>1429</v>
      </c>
      <c r="G11" s="35">
        <f>AVERAGE(D2:D1001)</f>
        <v>1.7489199999999963</v>
      </c>
    </row>
    <row r="12" spans="1:7">
      <c r="A12" s="42" t="s">
        <v>102</v>
      </c>
      <c r="B12" s="42" t="s">
        <v>91</v>
      </c>
      <c r="C12" s="47">
        <v>33947</v>
      </c>
      <c r="D12" s="29">
        <v>1.59</v>
      </c>
      <c r="E12" s="50"/>
      <c r="F12" s="36" t="s">
        <v>1428</v>
      </c>
      <c r="G12" s="37">
        <f>MEDIAN(D2:D1001)</f>
        <v>1.75</v>
      </c>
    </row>
    <row r="13" spans="1:7">
      <c r="A13" s="42" t="s">
        <v>186</v>
      </c>
      <c r="B13" s="42" t="s">
        <v>91</v>
      </c>
      <c r="C13" s="47">
        <v>29905</v>
      </c>
      <c r="D13" s="29">
        <v>1.86</v>
      </c>
      <c r="E13" s="49"/>
      <c r="F13" s="36" t="s">
        <v>1430</v>
      </c>
      <c r="G13" s="37">
        <f>MODE(D2:D1001)</f>
        <v>1.74</v>
      </c>
    </row>
    <row r="14" spans="1:7">
      <c r="A14" s="42" t="s">
        <v>79</v>
      </c>
      <c r="B14" s="42" t="s">
        <v>91</v>
      </c>
      <c r="C14" s="47">
        <v>26946</v>
      </c>
      <c r="D14" s="29">
        <v>1.87</v>
      </c>
      <c r="E14" s="49"/>
      <c r="G14" s="38" t="s">
        <v>1431</v>
      </c>
    </row>
    <row r="15" spans="1:7">
      <c r="A15" s="42" t="s">
        <v>220</v>
      </c>
      <c r="B15" s="42" t="s">
        <v>91</v>
      </c>
      <c r="C15" s="47">
        <v>30827</v>
      </c>
      <c r="D15" s="29">
        <v>1.68</v>
      </c>
      <c r="E15" s="49"/>
      <c r="G15" s="38"/>
    </row>
    <row r="16" spans="1:7">
      <c r="A16" s="42" t="s">
        <v>252</v>
      </c>
      <c r="B16" s="42" t="s">
        <v>91</v>
      </c>
      <c r="C16" s="47">
        <v>34220</v>
      </c>
      <c r="D16" s="29">
        <v>1.88</v>
      </c>
      <c r="E16" s="49"/>
      <c r="G16" s="38"/>
    </row>
    <row r="17" spans="1:7">
      <c r="A17" s="42" t="s">
        <v>290</v>
      </c>
      <c r="B17" s="42" t="s">
        <v>91</v>
      </c>
      <c r="C17" s="47">
        <v>26726</v>
      </c>
      <c r="D17" s="29">
        <v>1.77</v>
      </c>
      <c r="E17" s="49"/>
      <c r="G17" s="38"/>
    </row>
    <row r="18" spans="1:7">
      <c r="A18" s="42" t="s">
        <v>193</v>
      </c>
      <c r="B18" s="42" t="s">
        <v>91</v>
      </c>
      <c r="C18" s="47">
        <v>32755</v>
      </c>
      <c r="D18" s="29">
        <v>1.72</v>
      </c>
      <c r="E18" s="49"/>
    </row>
    <row r="19" spans="1:7">
      <c r="A19" s="42" t="s">
        <v>81</v>
      </c>
      <c r="B19" s="42" t="s">
        <v>91</v>
      </c>
      <c r="C19" s="47">
        <v>27324</v>
      </c>
      <c r="D19" s="29">
        <v>1.58</v>
      </c>
      <c r="E19" s="49"/>
    </row>
    <row r="20" spans="1:7">
      <c r="A20" s="42" t="s">
        <v>44</v>
      </c>
      <c r="B20" s="42" t="s">
        <v>45</v>
      </c>
      <c r="C20" s="47">
        <v>36292</v>
      </c>
      <c r="D20" s="29">
        <v>1.54</v>
      </c>
      <c r="E20" s="49"/>
    </row>
    <row r="21" spans="1:7">
      <c r="A21" s="42" t="s">
        <v>261</v>
      </c>
      <c r="B21" s="42" t="s">
        <v>45</v>
      </c>
      <c r="C21" s="47">
        <v>22478</v>
      </c>
      <c r="D21" s="29">
        <v>1.7</v>
      </c>
      <c r="E21" s="49"/>
    </row>
    <row r="22" spans="1:7">
      <c r="A22" s="42" t="s">
        <v>250</v>
      </c>
      <c r="B22" s="42" t="s">
        <v>45</v>
      </c>
      <c r="C22" s="47">
        <v>28420</v>
      </c>
      <c r="D22" s="29">
        <v>1.71</v>
      </c>
      <c r="E22" s="49"/>
    </row>
    <row r="23" spans="1:7">
      <c r="A23" s="42" t="s">
        <v>119</v>
      </c>
      <c r="B23" s="42" t="s">
        <v>45</v>
      </c>
      <c r="C23" s="47">
        <v>33976</v>
      </c>
      <c r="D23" s="29">
        <v>1.84</v>
      </c>
      <c r="E23" s="49"/>
    </row>
    <row r="24" spans="1:7">
      <c r="A24" s="42" t="s">
        <v>19</v>
      </c>
      <c r="B24" s="42" t="s">
        <v>45</v>
      </c>
      <c r="C24" s="47">
        <v>23334</v>
      </c>
      <c r="D24" s="29">
        <v>1.82</v>
      </c>
      <c r="E24" s="49"/>
    </row>
    <row r="25" spans="1:7">
      <c r="A25" s="42" t="s">
        <v>60</v>
      </c>
      <c r="B25" s="42" t="s">
        <v>277</v>
      </c>
      <c r="C25" s="47">
        <v>36469</v>
      </c>
      <c r="D25" s="29">
        <v>1.82</v>
      </c>
      <c r="E25" s="49"/>
    </row>
    <row r="26" spans="1:7">
      <c r="A26" s="42" t="s">
        <v>234</v>
      </c>
      <c r="B26" s="42" t="s">
        <v>277</v>
      </c>
      <c r="C26" s="47">
        <v>22281</v>
      </c>
      <c r="D26" s="29">
        <v>1.72</v>
      </c>
      <c r="E26" s="49"/>
    </row>
    <row r="27" spans="1:7">
      <c r="A27" s="42" t="s">
        <v>185</v>
      </c>
      <c r="B27" s="42" t="s">
        <v>277</v>
      </c>
      <c r="C27" s="47">
        <v>28840</v>
      </c>
      <c r="D27" s="29">
        <v>1.9</v>
      </c>
      <c r="E27" s="49"/>
    </row>
    <row r="28" spans="1:7">
      <c r="A28" s="42" t="s">
        <v>301</v>
      </c>
      <c r="B28" s="42" t="s">
        <v>277</v>
      </c>
      <c r="C28" s="47">
        <v>26484</v>
      </c>
      <c r="D28" s="29">
        <v>1.82</v>
      </c>
      <c r="E28" s="49"/>
    </row>
    <row r="29" spans="1:7">
      <c r="A29" s="42" t="s">
        <v>77</v>
      </c>
      <c r="B29" s="42" t="s">
        <v>277</v>
      </c>
      <c r="C29" s="47">
        <v>28285</v>
      </c>
      <c r="D29" s="29">
        <v>1.74</v>
      </c>
      <c r="E29" s="50"/>
    </row>
    <row r="30" spans="1:7">
      <c r="A30" s="42" t="s">
        <v>284</v>
      </c>
      <c r="B30" s="42" t="s">
        <v>37</v>
      </c>
      <c r="C30" s="47">
        <v>31882</v>
      </c>
      <c r="D30" s="29">
        <v>1.79</v>
      </c>
      <c r="E30" s="49"/>
    </row>
    <row r="31" spans="1:7">
      <c r="A31" s="42" t="s">
        <v>307</v>
      </c>
      <c r="B31" s="42" t="s">
        <v>37</v>
      </c>
      <c r="C31" s="47">
        <v>30739</v>
      </c>
      <c r="D31" s="29">
        <v>1.81</v>
      </c>
      <c r="E31" s="49"/>
    </row>
    <row r="32" spans="1:7">
      <c r="A32" s="42" t="s">
        <v>293</v>
      </c>
      <c r="B32" s="42" t="s">
        <v>37</v>
      </c>
      <c r="C32" s="47">
        <v>24085</v>
      </c>
      <c r="D32" s="29">
        <v>1.86</v>
      </c>
      <c r="E32" s="49"/>
    </row>
    <row r="33" spans="1:5">
      <c r="A33" s="42" t="s">
        <v>136</v>
      </c>
      <c r="B33" s="42" t="s">
        <v>37</v>
      </c>
      <c r="C33" s="47">
        <v>29673</v>
      </c>
      <c r="D33" s="29">
        <v>1.82</v>
      </c>
      <c r="E33" s="49"/>
    </row>
    <row r="34" spans="1:5">
      <c r="A34" s="42" t="s">
        <v>36</v>
      </c>
      <c r="B34" s="42" t="s">
        <v>37</v>
      </c>
      <c r="C34" s="47">
        <v>24994</v>
      </c>
      <c r="D34" s="29">
        <v>1.53</v>
      </c>
      <c r="E34" s="49"/>
    </row>
    <row r="35" spans="1:5">
      <c r="A35" s="42" t="s">
        <v>55</v>
      </c>
      <c r="B35" s="42" t="s">
        <v>37</v>
      </c>
      <c r="C35" s="47">
        <v>33366</v>
      </c>
      <c r="D35" s="29">
        <v>1.71</v>
      </c>
      <c r="E35" s="49"/>
    </row>
    <row r="36" spans="1:5">
      <c r="A36" s="42" t="s">
        <v>262</v>
      </c>
      <c r="B36" s="42" t="s">
        <v>37</v>
      </c>
      <c r="C36" s="47">
        <v>34672</v>
      </c>
      <c r="D36" s="29">
        <v>1.71</v>
      </c>
      <c r="E36" s="49"/>
    </row>
    <row r="37" spans="1:5">
      <c r="A37" s="42" t="s">
        <v>97</v>
      </c>
      <c r="B37" s="42" t="s">
        <v>37</v>
      </c>
      <c r="C37" s="47">
        <v>36708</v>
      </c>
      <c r="D37" s="29">
        <v>1.72</v>
      </c>
      <c r="E37" s="50"/>
    </row>
    <row r="38" spans="1:5">
      <c r="A38" s="42" t="s">
        <v>178</v>
      </c>
      <c r="B38" s="42" t="s">
        <v>37</v>
      </c>
      <c r="C38" s="47">
        <v>31312</v>
      </c>
      <c r="D38" s="29">
        <v>1.9</v>
      </c>
      <c r="E38" s="50"/>
    </row>
    <row r="39" spans="1:5">
      <c r="A39" s="42" t="s">
        <v>83</v>
      </c>
      <c r="B39" s="42" t="s">
        <v>37</v>
      </c>
      <c r="C39" s="47">
        <v>30526</v>
      </c>
      <c r="D39" s="29">
        <v>1.81</v>
      </c>
      <c r="E39" s="49"/>
    </row>
    <row r="40" spans="1:5">
      <c r="A40" s="42" t="s">
        <v>81</v>
      </c>
      <c r="B40" s="42" t="s">
        <v>37</v>
      </c>
      <c r="C40" s="47">
        <v>22035</v>
      </c>
      <c r="D40" s="29">
        <v>1.82</v>
      </c>
      <c r="E40" s="49"/>
    </row>
    <row r="41" spans="1:5">
      <c r="A41" s="42" t="s">
        <v>116</v>
      </c>
      <c r="B41" s="42" t="s">
        <v>117</v>
      </c>
      <c r="C41" s="47">
        <v>22533</v>
      </c>
      <c r="D41" s="29">
        <v>1.6</v>
      </c>
      <c r="E41" s="50"/>
    </row>
    <row r="42" spans="1:5">
      <c r="A42" s="42" t="s">
        <v>225</v>
      </c>
      <c r="B42" s="42" t="s">
        <v>117</v>
      </c>
      <c r="C42" s="47">
        <v>34909</v>
      </c>
      <c r="D42" s="29">
        <v>1.75</v>
      </c>
      <c r="E42" s="49"/>
    </row>
    <row r="43" spans="1:5">
      <c r="A43" s="42" t="s">
        <v>110</v>
      </c>
      <c r="B43" s="42" t="s">
        <v>117</v>
      </c>
      <c r="C43" s="47">
        <v>30793</v>
      </c>
      <c r="D43" s="29">
        <v>1.73</v>
      </c>
      <c r="E43" s="49"/>
    </row>
    <row r="44" spans="1:5">
      <c r="A44" s="42" t="s">
        <v>288</v>
      </c>
      <c r="B44" s="42" t="s">
        <v>117</v>
      </c>
      <c r="C44" s="47">
        <v>34248</v>
      </c>
      <c r="D44" s="29">
        <v>1.79</v>
      </c>
      <c r="E44" s="49"/>
    </row>
    <row r="45" spans="1:5">
      <c r="A45" s="42" t="s">
        <v>151</v>
      </c>
      <c r="B45" s="42" t="s">
        <v>117</v>
      </c>
      <c r="C45" s="47">
        <v>23855</v>
      </c>
      <c r="D45" s="29">
        <v>1.63</v>
      </c>
      <c r="E45" s="50"/>
    </row>
    <row r="46" spans="1:5">
      <c r="A46" s="42" t="s">
        <v>194</v>
      </c>
      <c r="B46" s="42" t="s">
        <v>117</v>
      </c>
      <c r="C46" s="47">
        <v>35880</v>
      </c>
      <c r="D46" s="29">
        <v>1.65</v>
      </c>
      <c r="E46" s="49"/>
    </row>
    <row r="47" spans="1:5">
      <c r="A47" s="42" t="s">
        <v>330</v>
      </c>
      <c r="B47" s="42" t="s">
        <v>117</v>
      </c>
      <c r="C47" s="47">
        <v>32712</v>
      </c>
      <c r="D47" s="29">
        <v>1.89</v>
      </c>
      <c r="E47" s="50"/>
    </row>
    <row r="48" spans="1:5">
      <c r="A48" s="42" t="s">
        <v>217</v>
      </c>
      <c r="B48" s="42" t="s">
        <v>117</v>
      </c>
      <c r="C48" s="47">
        <v>23969</v>
      </c>
      <c r="D48" s="29">
        <v>1.68</v>
      </c>
      <c r="E48" s="49"/>
    </row>
    <row r="49" spans="1:5">
      <c r="A49" s="42" t="s">
        <v>153</v>
      </c>
      <c r="B49" s="42" t="s">
        <v>117</v>
      </c>
      <c r="C49" s="47">
        <v>25475</v>
      </c>
      <c r="D49" s="29">
        <v>1.88</v>
      </c>
      <c r="E49" s="49"/>
    </row>
    <row r="50" spans="1:5">
      <c r="A50" s="42" t="s">
        <v>215</v>
      </c>
      <c r="B50" s="42" t="s">
        <v>117</v>
      </c>
      <c r="C50" s="47">
        <v>33027</v>
      </c>
      <c r="D50" s="29">
        <v>1.69</v>
      </c>
      <c r="E50" s="49"/>
    </row>
    <row r="51" spans="1:5">
      <c r="A51" s="42" t="s">
        <v>177</v>
      </c>
      <c r="B51" s="42" t="s">
        <v>117</v>
      </c>
      <c r="C51" s="47">
        <v>25438</v>
      </c>
      <c r="D51" s="29">
        <v>1.77</v>
      </c>
      <c r="E51" s="50"/>
    </row>
    <row r="52" spans="1:5">
      <c r="A52" s="42" t="s">
        <v>309</v>
      </c>
      <c r="B52" s="42" t="s">
        <v>227</v>
      </c>
      <c r="C52" s="47">
        <v>23865</v>
      </c>
      <c r="D52" s="29">
        <v>1.81</v>
      </c>
      <c r="E52" s="50"/>
    </row>
    <row r="53" spans="1:5">
      <c r="A53" s="42" t="s">
        <v>228</v>
      </c>
      <c r="B53" s="42" t="s">
        <v>227</v>
      </c>
      <c r="C53" s="47">
        <v>36115</v>
      </c>
      <c r="D53" s="29">
        <v>1.67</v>
      </c>
      <c r="E53" s="49"/>
    </row>
    <row r="54" spans="1:5">
      <c r="A54" s="42" t="s">
        <v>268</v>
      </c>
      <c r="B54" s="42" t="s">
        <v>227</v>
      </c>
      <c r="C54" s="47">
        <v>29418</v>
      </c>
      <c r="D54" s="29">
        <v>1.84</v>
      </c>
      <c r="E54" s="49"/>
    </row>
    <row r="55" spans="1:5">
      <c r="A55" s="42" t="s">
        <v>260</v>
      </c>
      <c r="B55" s="42" t="s">
        <v>227</v>
      </c>
      <c r="C55" s="47">
        <v>23377</v>
      </c>
      <c r="D55" s="29">
        <v>1.76</v>
      </c>
      <c r="E55" s="50"/>
    </row>
    <row r="56" spans="1:5">
      <c r="A56" s="42" t="s">
        <v>84</v>
      </c>
      <c r="B56" s="42" t="s">
        <v>227</v>
      </c>
      <c r="C56" s="47">
        <v>24815</v>
      </c>
      <c r="D56" s="29">
        <v>1.76</v>
      </c>
      <c r="E56" s="49"/>
    </row>
    <row r="57" spans="1:5">
      <c r="A57" s="42" t="s">
        <v>16</v>
      </c>
      <c r="B57" s="42" t="s">
        <v>227</v>
      </c>
      <c r="C57" s="47">
        <v>34824</v>
      </c>
      <c r="D57" s="29">
        <v>1.67</v>
      </c>
      <c r="E57" s="49"/>
    </row>
    <row r="58" spans="1:5">
      <c r="A58" s="42" t="s">
        <v>132</v>
      </c>
      <c r="B58" s="42" t="s">
        <v>227</v>
      </c>
      <c r="C58" s="47">
        <v>28554</v>
      </c>
      <c r="D58" s="29">
        <v>1.67</v>
      </c>
      <c r="E58" s="49"/>
    </row>
    <row r="59" spans="1:5">
      <c r="A59" s="42" t="s">
        <v>184</v>
      </c>
      <c r="B59" s="42" t="s">
        <v>227</v>
      </c>
      <c r="C59" s="47">
        <v>29770</v>
      </c>
      <c r="D59" s="29">
        <v>1.85</v>
      </c>
      <c r="E59" s="49"/>
    </row>
    <row r="60" spans="1:5">
      <c r="A60" s="42" t="s">
        <v>181</v>
      </c>
      <c r="B60" s="42" t="s">
        <v>263</v>
      </c>
      <c r="C60" s="47">
        <v>30437</v>
      </c>
      <c r="D60" s="29">
        <v>1.92</v>
      </c>
      <c r="E60" s="49"/>
    </row>
    <row r="61" spans="1:5">
      <c r="A61" s="42" t="s">
        <v>55</v>
      </c>
      <c r="B61" s="42" t="s">
        <v>263</v>
      </c>
      <c r="C61" s="47">
        <v>22316</v>
      </c>
      <c r="D61" s="29">
        <v>1.72</v>
      </c>
      <c r="E61" s="50"/>
    </row>
    <row r="62" spans="1:5">
      <c r="A62" s="42" t="s">
        <v>260</v>
      </c>
      <c r="B62" s="42" t="s">
        <v>263</v>
      </c>
      <c r="C62" s="47">
        <v>32032</v>
      </c>
      <c r="D62" s="29">
        <v>1.79</v>
      </c>
      <c r="E62" s="49"/>
    </row>
    <row r="63" spans="1:5">
      <c r="A63" s="42" t="s">
        <v>262</v>
      </c>
      <c r="B63" s="42" t="s">
        <v>263</v>
      </c>
      <c r="C63" s="47">
        <v>32017</v>
      </c>
      <c r="D63" s="29">
        <v>1.7</v>
      </c>
      <c r="E63" s="49"/>
    </row>
    <row r="64" spans="1:5">
      <c r="A64" s="42" t="s">
        <v>84</v>
      </c>
      <c r="B64" s="42" t="s">
        <v>263</v>
      </c>
      <c r="C64" s="47">
        <v>25933</v>
      </c>
      <c r="D64" s="29">
        <v>1.79</v>
      </c>
      <c r="E64" s="50"/>
    </row>
    <row r="65" spans="1:5">
      <c r="A65" s="42" t="s">
        <v>169</v>
      </c>
      <c r="B65" s="42" t="s">
        <v>263</v>
      </c>
      <c r="C65" s="47">
        <v>36149</v>
      </c>
      <c r="D65" s="29">
        <v>1.83</v>
      </c>
      <c r="E65" s="49"/>
    </row>
    <row r="66" spans="1:5">
      <c r="A66" s="42" t="s">
        <v>292</v>
      </c>
      <c r="B66" s="42" t="s">
        <v>263</v>
      </c>
      <c r="C66" s="47">
        <v>29736</v>
      </c>
      <c r="D66" s="29">
        <v>1.74</v>
      </c>
      <c r="E66" s="49"/>
    </row>
    <row r="67" spans="1:5">
      <c r="A67" s="42" t="s">
        <v>206</v>
      </c>
      <c r="B67" s="42" t="s">
        <v>263</v>
      </c>
      <c r="C67" s="47">
        <v>23047</v>
      </c>
      <c r="D67" s="29">
        <v>1.73</v>
      </c>
      <c r="E67" s="50"/>
    </row>
    <row r="68" spans="1:5">
      <c r="A68" s="42" t="s">
        <v>26</v>
      </c>
      <c r="B68" s="42" t="s">
        <v>211</v>
      </c>
      <c r="C68" s="47">
        <v>31341</v>
      </c>
      <c r="D68" s="29">
        <v>1.78</v>
      </c>
      <c r="E68" s="49"/>
    </row>
    <row r="69" spans="1:5">
      <c r="A69" s="42" t="s">
        <v>245</v>
      </c>
      <c r="B69" s="42" t="s">
        <v>211</v>
      </c>
      <c r="C69" s="47">
        <v>26004</v>
      </c>
      <c r="D69" s="29">
        <v>1.82</v>
      </c>
      <c r="E69" s="49"/>
    </row>
    <row r="70" spans="1:5">
      <c r="A70" s="42" t="s">
        <v>102</v>
      </c>
      <c r="B70" s="42" t="s">
        <v>211</v>
      </c>
      <c r="C70" s="47">
        <v>25534</v>
      </c>
      <c r="D70" s="29">
        <v>1.76</v>
      </c>
      <c r="E70" s="50"/>
    </row>
    <row r="71" spans="1:5">
      <c r="A71" s="42" t="s">
        <v>120</v>
      </c>
      <c r="B71" s="42" t="s">
        <v>211</v>
      </c>
      <c r="C71" s="47">
        <v>24613</v>
      </c>
      <c r="D71" s="29">
        <v>1.66</v>
      </c>
      <c r="E71" s="50"/>
    </row>
    <row r="72" spans="1:5">
      <c r="A72" s="42" t="s">
        <v>297</v>
      </c>
      <c r="B72" s="42" t="s">
        <v>211</v>
      </c>
      <c r="C72" s="47">
        <v>22735</v>
      </c>
      <c r="D72" s="29">
        <v>1.76</v>
      </c>
      <c r="E72" s="49"/>
    </row>
    <row r="73" spans="1:5">
      <c r="A73" s="42" t="s">
        <v>81</v>
      </c>
      <c r="B73" s="42" t="s">
        <v>211</v>
      </c>
      <c r="C73" s="47">
        <v>32229</v>
      </c>
      <c r="D73" s="29">
        <v>1.84</v>
      </c>
      <c r="E73" s="49"/>
    </row>
    <row r="74" spans="1:5">
      <c r="A74" s="42" t="s">
        <v>75</v>
      </c>
      <c r="B74" s="42" t="s">
        <v>156</v>
      </c>
      <c r="C74" s="47">
        <v>22501</v>
      </c>
      <c r="D74" s="29">
        <v>1.66</v>
      </c>
      <c r="E74" s="50"/>
    </row>
    <row r="75" spans="1:5">
      <c r="A75" s="42" t="s">
        <v>106</v>
      </c>
      <c r="B75" s="42" t="s">
        <v>156</v>
      </c>
      <c r="C75" s="47">
        <v>33973</v>
      </c>
      <c r="D75" s="29">
        <v>1.83</v>
      </c>
      <c r="E75" s="49"/>
    </row>
    <row r="76" spans="1:5">
      <c r="A76" s="42" t="s">
        <v>84</v>
      </c>
      <c r="B76" s="42" t="s">
        <v>156</v>
      </c>
      <c r="C76" s="47">
        <v>29013</v>
      </c>
      <c r="D76" s="29">
        <v>1.73</v>
      </c>
      <c r="E76" s="49"/>
    </row>
    <row r="77" spans="1:5">
      <c r="A77" s="42" t="s">
        <v>270</v>
      </c>
      <c r="B77" s="42" t="s">
        <v>156</v>
      </c>
      <c r="C77" s="47">
        <v>28891</v>
      </c>
      <c r="D77" s="29">
        <v>1.71</v>
      </c>
      <c r="E77" s="50"/>
    </row>
    <row r="78" spans="1:5">
      <c r="A78" s="42" t="s">
        <v>79</v>
      </c>
      <c r="B78" s="42" t="s">
        <v>156</v>
      </c>
      <c r="C78" s="47">
        <v>22277</v>
      </c>
      <c r="D78" s="29">
        <v>1.74</v>
      </c>
      <c r="E78" s="50"/>
    </row>
    <row r="79" spans="1:5">
      <c r="A79" s="42" t="s">
        <v>23</v>
      </c>
      <c r="B79" s="42" t="s">
        <v>156</v>
      </c>
      <c r="C79" s="47">
        <v>23175</v>
      </c>
      <c r="D79" s="29">
        <v>1.62</v>
      </c>
      <c r="E79" s="49"/>
    </row>
    <row r="80" spans="1:5">
      <c r="A80" s="42" t="s">
        <v>153</v>
      </c>
      <c r="B80" s="42" t="s">
        <v>156</v>
      </c>
      <c r="C80" s="47">
        <v>28326</v>
      </c>
      <c r="D80" s="29">
        <v>1.69</v>
      </c>
      <c r="E80" s="49"/>
    </row>
    <row r="81" spans="1:5">
      <c r="A81" s="42" t="s">
        <v>91</v>
      </c>
      <c r="B81" s="42" t="s">
        <v>195</v>
      </c>
      <c r="C81" s="47">
        <v>36465</v>
      </c>
      <c r="D81" s="29">
        <v>1.66</v>
      </c>
      <c r="E81" s="49"/>
    </row>
    <row r="82" spans="1:5">
      <c r="A82" s="42" t="s">
        <v>238</v>
      </c>
      <c r="B82" s="42" t="s">
        <v>195</v>
      </c>
      <c r="C82" s="47">
        <v>26735</v>
      </c>
      <c r="D82" s="29">
        <v>1.86</v>
      </c>
      <c r="E82" s="49"/>
    </row>
    <row r="83" spans="1:5">
      <c r="A83" s="42" t="s">
        <v>62</v>
      </c>
      <c r="B83" s="42" t="s">
        <v>195</v>
      </c>
      <c r="C83" s="47">
        <v>31227</v>
      </c>
      <c r="D83" s="29">
        <v>1.68</v>
      </c>
      <c r="E83" s="49"/>
    </row>
    <row r="84" spans="1:5">
      <c r="A84" s="42" t="s">
        <v>251</v>
      </c>
      <c r="B84" s="42" t="s">
        <v>195</v>
      </c>
      <c r="C84" s="47">
        <v>32201</v>
      </c>
      <c r="D84" s="29">
        <v>1.69</v>
      </c>
      <c r="E84" s="49"/>
    </row>
    <row r="85" spans="1:5">
      <c r="A85" s="42" t="s">
        <v>206</v>
      </c>
      <c r="B85" s="42" t="s">
        <v>195</v>
      </c>
      <c r="C85" s="47">
        <v>31702</v>
      </c>
      <c r="D85" s="29">
        <v>1.81</v>
      </c>
      <c r="E85" s="49"/>
    </row>
    <row r="86" spans="1:5">
      <c r="A86" s="42" t="s">
        <v>67</v>
      </c>
      <c r="B86" s="42" t="s">
        <v>195</v>
      </c>
      <c r="C86" s="47">
        <v>31341</v>
      </c>
      <c r="D86" s="29">
        <v>1.65</v>
      </c>
      <c r="E86" s="50"/>
    </row>
    <row r="87" spans="1:5">
      <c r="A87" s="42" t="s">
        <v>44</v>
      </c>
      <c r="B87" s="42" t="s">
        <v>48</v>
      </c>
      <c r="C87" s="47">
        <v>28595</v>
      </c>
      <c r="D87" s="29">
        <v>1.83</v>
      </c>
      <c r="E87" s="50"/>
    </row>
    <row r="88" spans="1:5">
      <c r="A88" s="42" t="s">
        <v>113</v>
      </c>
      <c r="B88" s="42" t="s">
        <v>48</v>
      </c>
      <c r="C88" s="47">
        <v>34928</v>
      </c>
      <c r="D88" s="29">
        <v>1.71</v>
      </c>
      <c r="E88" s="49"/>
    </row>
    <row r="89" spans="1:5">
      <c r="A89" s="42" t="s">
        <v>307</v>
      </c>
      <c r="B89" s="42" t="s">
        <v>48</v>
      </c>
      <c r="C89" s="47">
        <v>34773</v>
      </c>
      <c r="D89" s="29">
        <v>1.86</v>
      </c>
      <c r="E89" s="49"/>
    </row>
    <row r="90" spans="1:5">
      <c r="A90" s="42" t="s">
        <v>56</v>
      </c>
      <c r="B90" s="42" t="s">
        <v>48</v>
      </c>
      <c r="C90" s="47">
        <v>24812</v>
      </c>
      <c r="D90" s="29">
        <v>1.82</v>
      </c>
      <c r="E90" s="49"/>
    </row>
    <row r="91" spans="1:5">
      <c r="A91" s="42" t="s">
        <v>130</v>
      </c>
      <c r="B91" s="42" t="s">
        <v>48</v>
      </c>
      <c r="C91" s="47">
        <v>35398</v>
      </c>
      <c r="D91" s="29">
        <v>1.61</v>
      </c>
      <c r="E91" s="50"/>
    </row>
    <row r="92" spans="1:5">
      <c r="A92" s="42" t="s">
        <v>280</v>
      </c>
      <c r="B92" s="42" t="s">
        <v>48</v>
      </c>
      <c r="C92" s="47">
        <v>33430</v>
      </c>
      <c r="D92" s="29">
        <v>1.78</v>
      </c>
      <c r="E92" s="50"/>
    </row>
    <row r="93" spans="1:5">
      <c r="A93" s="42" t="s">
        <v>207</v>
      </c>
      <c r="B93" s="42" t="s">
        <v>48</v>
      </c>
      <c r="C93" s="47">
        <v>35975</v>
      </c>
      <c r="D93" s="29">
        <v>1.7</v>
      </c>
      <c r="E93" s="50"/>
    </row>
    <row r="94" spans="1:5">
      <c r="A94" s="42" t="s">
        <v>69</v>
      </c>
      <c r="B94" s="42" t="s">
        <v>48</v>
      </c>
      <c r="C94" s="47">
        <v>26731</v>
      </c>
      <c r="D94" s="29">
        <v>1.93</v>
      </c>
      <c r="E94" s="50"/>
    </row>
    <row r="95" spans="1:5">
      <c r="A95" s="42" t="s">
        <v>106</v>
      </c>
      <c r="B95" s="42" t="s">
        <v>48</v>
      </c>
      <c r="C95" s="47">
        <v>28868</v>
      </c>
      <c r="D95" s="29">
        <v>1.64</v>
      </c>
      <c r="E95" s="50"/>
    </row>
    <row r="96" spans="1:5">
      <c r="A96" s="42" t="s">
        <v>84</v>
      </c>
      <c r="B96" s="42" t="s">
        <v>48</v>
      </c>
      <c r="C96" s="47">
        <v>36659</v>
      </c>
      <c r="D96" s="29">
        <v>1.84</v>
      </c>
      <c r="E96" s="50"/>
    </row>
    <row r="97" spans="1:5">
      <c r="A97" s="42" t="s">
        <v>299</v>
      </c>
      <c r="B97" s="42" t="s">
        <v>48</v>
      </c>
      <c r="C97" s="47">
        <v>32207</v>
      </c>
      <c r="D97" s="29">
        <v>1.76</v>
      </c>
      <c r="E97" s="50"/>
    </row>
    <row r="98" spans="1:5">
      <c r="A98" s="42" t="s">
        <v>121</v>
      </c>
      <c r="B98" s="42" t="s">
        <v>48</v>
      </c>
      <c r="C98" s="47">
        <v>30943</v>
      </c>
      <c r="D98" s="29">
        <v>1.67</v>
      </c>
      <c r="E98" s="49"/>
    </row>
    <row r="99" spans="1:5">
      <c r="A99" s="42" t="s">
        <v>47</v>
      </c>
      <c r="B99" s="42" t="s">
        <v>48</v>
      </c>
      <c r="C99" s="47">
        <v>24478</v>
      </c>
      <c r="D99" s="29">
        <v>1.54</v>
      </c>
      <c r="E99" s="49"/>
    </row>
    <row r="100" spans="1:5">
      <c r="A100" s="42" t="s">
        <v>283</v>
      </c>
      <c r="B100" s="42" t="s">
        <v>48</v>
      </c>
      <c r="C100" s="47">
        <v>29790</v>
      </c>
      <c r="D100" s="29">
        <v>1.73</v>
      </c>
      <c r="E100" s="49"/>
    </row>
    <row r="101" spans="1:5">
      <c r="A101" s="42" t="s">
        <v>81</v>
      </c>
      <c r="B101" s="42" t="s">
        <v>48</v>
      </c>
      <c r="C101" s="47">
        <v>32021</v>
      </c>
      <c r="D101" s="29">
        <v>1.71</v>
      </c>
      <c r="E101" s="50"/>
    </row>
    <row r="102" spans="1:5">
      <c r="A102" s="42" t="s">
        <v>0</v>
      </c>
      <c r="B102" s="42" t="s">
        <v>212</v>
      </c>
      <c r="C102" s="47">
        <v>34922</v>
      </c>
      <c r="D102" s="29">
        <v>1.76</v>
      </c>
      <c r="E102" s="49"/>
    </row>
    <row r="103" spans="1:5">
      <c r="A103" s="42" t="s">
        <v>234</v>
      </c>
      <c r="B103" s="42" t="s">
        <v>212</v>
      </c>
      <c r="C103" s="47">
        <v>34090</v>
      </c>
      <c r="D103" s="29">
        <v>1.89</v>
      </c>
      <c r="E103" s="49"/>
    </row>
    <row r="104" spans="1:5">
      <c r="A104" s="42" t="s">
        <v>209</v>
      </c>
      <c r="B104" s="42" t="s">
        <v>212</v>
      </c>
      <c r="C104" s="47">
        <v>33440</v>
      </c>
      <c r="D104" s="29">
        <v>1.88</v>
      </c>
      <c r="E104" s="49"/>
    </row>
    <row r="105" spans="1:5">
      <c r="A105" s="42" t="s">
        <v>62</v>
      </c>
      <c r="B105" s="42" t="s">
        <v>212</v>
      </c>
      <c r="C105" s="47">
        <v>32706</v>
      </c>
      <c r="D105" s="29">
        <v>1.74</v>
      </c>
      <c r="E105" s="49"/>
    </row>
    <row r="106" spans="1:5">
      <c r="A106" s="42" t="s">
        <v>125</v>
      </c>
      <c r="B106" s="42" t="s">
        <v>212</v>
      </c>
      <c r="C106" s="47">
        <v>22648</v>
      </c>
      <c r="D106" s="29">
        <v>1.66</v>
      </c>
      <c r="E106" s="50"/>
    </row>
    <row r="107" spans="1:5">
      <c r="A107" s="42" t="s">
        <v>81</v>
      </c>
      <c r="B107" s="42" t="s">
        <v>212</v>
      </c>
      <c r="C107" s="47">
        <v>27008</v>
      </c>
      <c r="D107" s="29">
        <v>1.72</v>
      </c>
      <c r="E107" s="50"/>
    </row>
    <row r="108" spans="1:5">
      <c r="A108" s="42" t="s">
        <v>24</v>
      </c>
      <c r="B108" s="42" t="s">
        <v>82</v>
      </c>
      <c r="C108" s="47">
        <v>32204</v>
      </c>
      <c r="D108" s="29">
        <v>1.69</v>
      </c>
      <c r="E108" s="49"/>
    </row>
    <row r="109" spans="1:5">
      <c r="A109" s="42" t="s">
        <v>42</v>
      </c>
      <c r="B109" s="42" t="s">
        <v>82</v>
      </c>
      <c r="C109" s="47">
        <v>27997</v>
      </c>
      <c r="D109" s="29">
        <v>1.81</v>
      </c>
      <c r="E109" s="49"/>
    </row>
    <row r="110" spans="1:5">
      <c r="A110" s="42" t="s">
        <v>102</v>
      </c>
      <c r="B110" s="42" t="s">
        <v>82</v>
      </c>
      <c r="C110" s="47">
        <v>28418</v>
      </c>
      <c r="D110" s="29">
        <v>1.87</v>
      </c>
      <c r="E110" s="49"/>
    </row>
    <row r="111" spans="1:5">
      <c r="A111" s="42" t="s">
        <v>55</v>
      </c>
      <c r="B111" s="42" t="s">
        <v>82</v>
      </c>
      <c r="C111" s="47">
        <v>32057</v>
      </c>
      <c r="D111" s="29">
        <v>1.72</v>
      </c>
      <c r="E111" s="50"/>
    </row>
    <row r="112" spans="1:5">
      <c r="A112" s="42" t="s">
        <v>228</v>
      </c>
      <c r="B112" s="42" t="s">
        <v>82</v>
      </c>
      <c r="C112" s="47">
        <v>32611</v>
      </c>
      <c r="D112" s="29">
        <v>1.68</v>
      </c>
      <c r="E112" s="49"/>
    </row>
    <row r="113" spans="1:5">
      <c r="A113" s="42" t="s">
        <v>157</v>
      </c>
      <c r="B113" s="42" t="s">
        <v>82</v>
      </c>
      <c r="C113" s="47">
        <v>23348</v>
      </c>
      <c r="D113" s="29">
        <v>1.62</v>
      </c>
      <c r="E113" s="49"/>
    </row>
    <row r="114" spans="1:5">
      <c r="A114" s="42" t="s">
        <v>169</v>
      </c>
      <c r="B114" s="42" t="s">
        <v>82</v>
      </c>
      <c r="C114" s="47">
        <v>28515</v>
      </c>
      <c r="D114" s="29">
        <v>1.64</v>
      </c>
      <c r="E114" s="49"/>
    </row>
    <row r="115" spans="1:5">
      <c r="A115" s="42" t="s">
        <v>316</v>
      </c>
      <c r="B115" s="42" t="s">
        <v>82</v>
      </c>
      <c r="C115" s="47">
        <v>28690</v>
      </c>
      <c r="D115" s="29">
        <v>1.94</v>
      </c>
      <c r="E115" s="50"/>
    </row>
    <row r="116" spans="1:5">
      <c r="A116" s="42" t="s">
        <v>199</v>
      </c>
      <c r="B116" s="42" t="s">
        <v>82</v>
      </c>
      <c r="C116" s="47">
        <v>22315</v>
      </c>
      <c r="D116" s="29">
        <v>1.72</v>
      </c>
      <c r="E116" s="50"/>
    </row>
    <row r="117" spans="1:5">
      <c r="A117" s="42" t="s">
        <v>193</v>
      </c>
      <c r="B117" s="42" t="s">
        <v>82</v>
      </c>
      <c r="C117" s="47">
        <v>36340</v>
      </c>
      <c r="D117" s="29">
        <v>1.75</v>
      </c>
      <c r="E117" s="49"/>
    </row>
    <row r="118" spans="1:5">
      <c r="A118" s="42" t="s">
        <v>142</v>
      </c>
      <c r="B118" s="42" t="s">
        <v>82</v>
      </c>
      <c r="C118" s="47">
        <v>26849</v>
      </c>
      <c r="D118" s="29">
        <v>1.81</v>
      </c>
      <c r="E118" s="49"/>
    </row>
    <row r="119" spans="1:5">
      <c r="A119" s="42" t="s">
        <v>81</v>
      </c>
      <c r="B119" s="42" t="s">
        <v>82</v>
      </c>
      <c r="C119" s="47">
        <v>27741</v>
      </c>
      <c r="D119" s="29">
        <v>1.57</v>
      </c>
      <c r="E119" s="49"/>
    </row>
    <row r="120" spans="1:5">
      <c r="A120" s="42" t="s">
        <v>99</v>
      </c>
      <c r="B120" s="42" t="s">
        <v>196</v>
      </c>
      <c r="C120" s="47">
        <v>29812</v>
      </c>
      <c r="D120" s="29">
        <v>1.74</v>
      </c>
      <c r="E120" s="49"/>
    </row>
    <row r="121" spans="1:5">
      <c r="A121" s="42" t="s">
        <v>295</v>
      </c>
      <c r="B121" s="42" t="s">
        <v>196</v>
      </c>
      <c r="C121" s="47">
        <v>32716</v>
      </c>
      <c r="D121" s="29">
        <v>1.81</v>
      </c>
      <c r="E121" s="49"/>
    </row>
    <row r="122" spans="1:5">
      <c r="A122" s="42" t="s">
        <v>119</v>
      </c>
      <c r="B122" s="42" t="s">
        <v>196</v>
      </c>
      <c r="C122" s="47">
        <v>24756</v>
      </c>
      <c r="D122" s="29">
        <v>1.65</v>
      </c>
      <c r="E122" s="49"/>
    </row>
    <row r="123" spans="1:5">
      <c r="A123" s="42" t="s">
        <v>208</v>
      </c>
      <c r="B123" s="42" t="s">
        <v>196</v>
      </c>
      <c r="C123" s="47">
        <v>30604</v>
      </c>
      <c r="D123" s="29">
        <v>1.66</v>
      </c>
      <c r="E123" s="50"/>
    </row>
    <row r="124" spans="1:5">
      <c r="A124" s="42" t="s">
        <v>152</v>
      </c>
      <c r="B124" s="42" t="s">
        <v>196</v>
      </c>
      <c r="C124" s="47">
        <v>25901</v>
      </c>
      <c r="D124" s="29">
        <v>1.69</v>
      </c>
      <c r="E124" s="49"/>
    </row>
    <row r="125" spans="1:5">
      <c r="A125" s="42" t="s">
        <v>26</v>
      </c>
      <c r="B125" s="42" t="s">
        <v>213</v>
      </c>
      <c r="C125" s="47">
        <v>26389</v>
      </c>
      <c r="D125" s="29">
        <v>1.82</v>
      </c>
      <c r="E125" s="50"/>
    </row>
    <row r="126" spans="1:5">
      <c r="A126" s="42" t="s">
        <v>24</v>
      </c>
      <c r="B126" s="42" t="s">
        <v>213</v>
      </c>
      <c r="C126" s="47">
        <v>27198</v>
      </c>
      <c r="D126" s="29">
        <v>1.7</v>
      </c>
      <c r="E126" s="50"/>
    </row>
    <row r="127" spans="1:5">
      <c r="A127" s="42" t="s">
        <v>141</v>
      </c>
      <c r="B127" s="42" t="s">
        <v>213</v>
      </c>
      <c r="C127" s="47">
        <v>28577</v>
      </c>
      <c r="D127" s="29">
        <v>1.66</v>
      </c>
      <c r="E127" s="49"/>
    </row>
    <row r="128" spans="1:5">
      <c r="A128" s="42" t="s">
        <v>51</v>
      </c>
      <c r="B128" s="42" t="s">
        <v>213</v>
      </c>
      <c r="C128" s="47">
        <v>26981</v>
      </c>
      <c r="D128" s="29">
        <v>1.81</v>
      </c>
      <c r="E128" s="49"/>
    </row>
    <row r="129" spans="1:5">
      <c r="A129" s="42" t="s">
        <v>299</v>
      </c>
      <c r="B129" s="42" t="s">
        <v>213</v>
      </c>
      <c r="C129" s="47">
        <v>36609</v>
      </c>
      <c r="D129" s="29">
        <v>1.75</v>
      </c>
      <c r="E129" s="50"/>
    </row>
    <row r="130" spans="1:5">
      <c r="A130" s="42" t="s">
        <v>177</v>
      </c>
      <c r="B130" s="42" t="s">
        <v>213</v>
      </c>
      <c r="C130" s="47">
        <v>32075</v>
      </c>
      <c r="D130" s="29">
        <v>1.96</v>
      </c>
      <c r="E130" s="49"/>
    </row>
    <row r="131" spans="1:5">
      <c r="A131" s="42" t="s">
        <v>19</v>
      </c>
      <c r="B131" s="42" t="s">
        <v>213</v>
      </c>
      <c r="C131" s="47">
        <v>23655</v>
      </c>
      <c r="D131" s="29">
        <v>1.78</v>
      </c>
      <c r="E131" s="49"/>
    </row>
    <row r="132" spans="1:5">
      <c r="A132" s="42" t="s">
        <v>14</v>
      </c>
      <c r="B132" s="42" t="s">
        <v>213</v>
      </c>
      <c r="C132" s="47">
        <v>25400</v>
      </c>
      <c r="D132" s="29">
        <v>1.78</v>
      </c>
      <c r="E132" s="50"/>
    </row>
    <row r="133" spans="1:5">
      <c r="A133" s="42" t="s">
        <v>266</v>
      </c>
      <c r="B133" s="42" t="s">
        <v>198</v>
      </c>
      <c r="C133" s="47">
        <v>25876</v>
      </c>
      <c r="D133" s="29">
        <v>1.72</v>
      </c>
      <c r="E133" s="49"/>
    </row>
    <row r="134" spans="1:5">
      <c r="A134" s="42" t="s">
        <v>290</v>
      </c>
      <c r="B134" s="42" t="s">
        <v>198</v>
      </c>
      <c r="C134" s="47">
        <v>30823</v>
      </c>
      <c r="D134" s="29">
        <v>1.78</v>
      </c>
      <c r="E134" s="49"/>
    </row>
    <row r="135" spans="1:5">
      <c r="A135" s="42" t="s">
        <v>197</v>
      </c>
      <c r="B135" s="42" t="s">
        <v>198</v>
      </c>
      <c r="C135" s="47">
        <v>32060</v>
      </c>
      <c r="D135" s="29">
        <v>1.65</v>
      </c>
      <c r="E135" s="50"/>
    </row>
    <row r="136" spans="1:5">
      <c r="A136" s="42" t="s">
        <v>237</v>
      </c>
      <c r="B136" s="42" t="s">
        <v>198</v>
      </c>
      <c r="C136" s="47">
        <v>30513</v>
      </c>
      <c r="D136" s="29">
        <v>1.73</v>
      </c>
      <c r="E136" s="49"/>
    </row>
    <row r="137" spans="1:5">
      <c r="A137" s="42" t="s">
        <v>152</v>
      </c>
      <c r="B137" s="42" t="s">
        <v>198</v>
      </c>
      <c r="C137" s="47">
        <v>23846</v>
      </c>
      <c r="D137" s="29">
        <v>1.74</v>
      </c>
      <c r="E137" s="50"/>
    </row>
    <row r="138" spans="1:5">
      <c r="A138" s="42" t="s">
        <v>229</v>
      </c>
      <c r="B138" s="42" t="s">
        <v>198</v>
      </c>
      <c r="C138" s="47">
        <v>30064</v>
      </c>
      <c r="D138" s="29">
        <v>1.67</v>
      </c>
      <c r="E138" s="49"/>
    </row>
    <row r="139" spans="1:5">
      <c r="A139" s="42" t="s">
        <v>118</v>
      </c>
      <c r="B139" s="42" t="s">
        <v>93</v>
      </c>
      <c r="C139" s="47">
        <v>22760</v>
      </c>
      <c r="D139" s="29">
        <v>1.6</v>
      </c>
      <c r="E139" s="49"/>
    </row>
    <row r="140" spans="1:5">
      <c r="A140" s="42" t="s">
        <v>91</v>
      </c>
      <c r="B140" s="42" t="s">
        <v>93</v>
      </c>
      <c r="C140" s="47">
        <v>36127</v>
      </c>
      <c r="D140" s="29">
        <v>1.67</v>
      </c>
      <c r="E140" s="49"/>
    </row>
    <row r="141" spans="1:5">
      <c r="A141" s="42" t="s">
        <v>214</v>
      </c>
      <c r="B141" s="42" t="s">
        <v>93</v>
      </c>
      <c r="C141" s="47">
        <v>35628</v>
      </c>
      <c r="D141" s="29">
        <v>1.66</v>
      </c>
      <c r="E141" s="49"/>
    </row>
    <row r="142" spans="1:5">
      <c r="A142" s="42" t="s">
        <v>92</v>
      </c>
      <c r="B142" s="42" t="s">
        <v>93</v>
      </c>
      <c r="C142" s="47">
        <v>30338</v>
      </c>
      <c r="D142" s="29">
        <v>1.58</v>
      </c>
      <c r="E142" s="49"/>
    </row>
    <row r="143" spans="1:5">
      <c r="A143" s="42" t="s">
        <v>294</v>
      </c>
      <c r="B143" s="42" t="s">
        <v>93</v>
      </c>
      <c r="C143" s="47">
        <v>25510</v>
      </c>
      <c r="D143" s="29">
        <v>1.76</v>
      </c>
      <c r="E143" s="49"/>
    </row>
    <row r="144" spans="1:5">
      <c r="A144" s="42" t="s">
        <v>230</v>
      </c>
      <c r="B144" s="42" t="s">
        <v>93</v>
      </c>
      <c r="C144" s="47">
        <v>28902</v>
      </c>
      <c r="D144" s="29">
        <v>1.85</v>
      </c>
      <c r="E144" s="50"/>
    </row>
    <row r="145" spans="1:5">
      <c r="A145" s="42" t="s">
        <v>147</v>
      </c>
      <c r="B145" s="42" t="s">
        <v>93</v>
      </c>
      <c r="C145" s="47">
        <v>32127</v>
      </c>
      <c r="D145" s="29">
        <v>1.93</v>
      </c>
      <c r="E145" s="50"/>
    </row>
    <row r="146" spans="1:5">
      <c r="A146" s="42" t="s">
        <v>215</v>
      </c>
      <c r="B146" s="42" t="s">
        <v>93</v>
      </c>
      <c r="C146" s="47">
        <v>29795</v>
      </c>
      <c r="D146" s="29">
        <v>1.66</v>
      </c>
      <c r="E146" s="49"/>
    </row>
    <row r="147" spans="1:5">
      <c r="A147" s="42" t="s">
        <v>300</v>
      </c>
      <c r="B147" s="42" t="s">
        <v>93</v>
      </c>
      <c r="C147" s="47">
        <v>35573</v>
      </c>
      <c r="D147" s="29">
        <v>1.75</v>
      </c>
      <c r="E147" s="49"/>
    </row>
    <row r="148" spans="1:5">
      <c r="A148" s="42" t="s">
        <v>199</v>
      </c>
      <c r="B148" s="42" t="s">
        <v>93</v>
      </c>
      <c r="C148" s="47">
        <v>36124</v>
      </c>
      <c r="D148" s="29">
        <v>1.65</v>
      </c>
      <c r="E148" s="49"/>
    </row>
    <row r="149" spans="1:5">
      <c r="A149" s="42" t="s">
        <v>193</v>
      </c>
      <c r="B149" s="42" t="s">
        <v>93</v>
      </c>
      <c r="C149" s="47">
        <v>35321</v>
      </c>
      <c r="D149" s="29">
        <v>1.65</v>
      </c>
      <c r="E149" s="49"/>
    </row>
    <row r="150" spans="1:5">
      <c r="A150" s="42" t="s">
        <v>116</v>
      </c>
      <c r="B150" s="42" t="s">
        <v>39</v>
      </c>
      <c r="C150" s="47">
        <v>34674</v>
      </c>
      <c r="D150" s="29">
        <v>1.65</v>
      </c>
      <c r="E150" s="49"/>
    </row>
    <row r="151" spans="1:5">
      <c r="A151" s="42" t="s">
        <v>181</v>
      </c>
      <c r="B151" s="42" t="s">
        <v>39</v>
      </c>
      <c r="C151" s="47">
        <v>29408</v>
      </c>
      <c r="D151" s="29">
        <v>1.64</v>
      </c>
      <c r="E151" s="49"/>
    </row>
    <row r="152" spans="1:5">
      <c r="A152" s="42" t="s">
        <v>149</v>
      </c>
      <c r="B152" s="42" t="s">
        <v>39</v>
      </c>
      <c r="C152" s="47">
        <v>24766</v>
      </c>
      <c r="D152" s="29">
        <v>1.79</v>
      </c>
      <c r="E152" s="49"/>
    </row>
    <row r="153" spans="1:5">
      <c r="A153" s="42" t="s">
        <v>97</v>
      </c>
      <c r="B153" s="42" t="s">
        <v>39</v>
      </c>
      <c r="C153" s="47">
        <v>26930</v>
      </c>
      <c r="D153" s="29">
        <v>1.66</v>
      </c>
      <c r="E153" s="49"/>
    </row>
    <row r="154" spans="1:5">
      <c r="A154" s="42" t="s">
        <v>202</v>
      </c>
      <c r="B154" s="42" t="s">
        <v>39</v>
      </c>
      <c r="C154" s="47">
        <v>35738</v>
      </c>
      <c r="D154" s="29">
        <v>1.68</v>
      </c>
      <c r="E154" s="49"/>
    </row>
    <row r="155" spans="1:5">
      <c r="A155" s="42" t="s">
        <v>239</v>
      </c>
      <c r="B155" s="42" t="s">
        <v>39</v>
      </c>
      <c r="C155" s="47">
        <v>27974</v>
      </c>
      <c r="D155" s="29">
        <v>1.88</v>
      </c>
      <c r="E155" s="50"/>
    </row>
    <row r="156" spans="1:5">
      <c r="A156" s="42" t="s">
        <v>38</v>
      </c>
      <c r="B156" s="42" t="s">
        <v>39</v>
      </c>
      <c r="C156" s="47">
        <v>34066</v>
      </c>
      <c r="D156" s="29">
        <v>1.53</v>
      </c>
      <c r="E156" s="49"/>
    </row>
    <row r="157" spans="1:5">
      <c r="A157" s="42" t="s">
        <v>49</v>
      </c>
      <c r="B157" s="42" t="s">
        <v>39</v>
      </c>
      <c r="C157" s="47">
        <v>28967</v>
      </c>
      <c r="D157" s="29">
        <v>1.77</v>
      </c>
      <c r="E157" s="49"/>
    </row>
    <row r="158" spans="1:5">
      <c r="A158" s="42" t="s">
        <v>77</v>
      </c>
      <c r="B158" s="42" t="s">
        <v>39</v>
      </c>
      <c r="C158" s="47">
        <v>22694</v>
      </c>
      <c r="D158" s="29">
        <v>1.69</v>
      </c>
      <c r="E158" s="49"/>
    </row>
    <row r="159" spans="1:5">
      <c r="A159" s="42" t="s">
        <v>199</v>
      </c>
      <c r="B159" s="42" t="s">
        <v>39</v>
      </c>
      <c r="C159" s="47">
        <v>29138</v>
      </c>
      <c r="D159" s="29">
        <v>1.77</v>
      </c>
      <c r="E159" s="49"/>
    </row>
    <row r="160" spans="1:5">
      <c r="A160" s="42" t="s">
        <v>149</v>
      </c>
      <c r="B160" s="42" t="s">
        <v>53</v>
      </c>
      <c r="C160" s="47">
        <v>29053</v>
      </c>
      <c r="D160" s="29">
        <v>1.78</v>
      </c>
      <c r="E160" s="49"/>
    </row>
    <row r="161" spans="1:5">
      <c r="A161" s="42" t="s">
        <v>294</v>
      </c>
      <c r="B161" s="42" t="s">
        <v>53</v>
      </c>
      <c r="C161" s="47">
        <v>34178</v>
      </c>
      <c r="D161" s="29">
        <v>1.84</v>
      </c>
      <c r="E161" s="49"/>
    </row>
    <row r="162" spans="1:5">
      <c r="A162" s="42" t="s">
        <v>158</v>
      </c>
      <c r="B162" s="42" t="s">
        <v>53</v>
      </c>
      <c r="C162" s="47">
        <v>26769</v>
      </c>
      <c r="D162" s="29">
        <v>1.62</v>
      </c>
      <c r="E162" s="49"/>
    </row>
    <row r="163" spans="1:5">
      <c r="A163" s="42" t="s">
        <v>86</v>
      </c>
      <c r="B163" s="42" t="s">
        <v>53</v>
      </c>
      <c r="C163" s="47">
        <v>33337</v>
      </c>
      <c r="D163" s="29">
        <v>1.86</v>
      </c>
      <c r="E163" s="49"/>
    </row>
    <row r="164" spans="1:5">
      <c r="A164" s="42" t="s">
        <v>64</v>
      </c>
      <c r="B164" s="42" t="s">
        <v>53</v>
      </c>
      <c r="C164" s="47">
        <v>23221</v>
      </c>
      <c r="D164" s="29">
        <v>1.82</v>
      </c>
      <c r="E164" s="49"/>
    </row>
    <row r="165" spans="1:5">
      <c r="A165" s="42" t="s">
        <v>160</v>
      </c>
      <c r="B165" s="42" t="s">
        <v>216</v>
      </c>
      <c r="C165" s="47">
        <v>35605</v>
      </c>
      <c r="D165" s="29">
        <v>1.73</v>
      </c>
      <c r="E165" s="49"/>
    </row>
    <row r="166" spans="1:5">
      <c r="A166" s="42" t="s">
        <v>313</v>
      </c>
      <c r="B166" s="42" t="s">
        <v>216</v>
      </c>
      <c r="C166" s="47">
        <v>24065</v>
      </c>
      <c r="D166" s="29">
        <v>1.87</v>
      </c>
      <c r="E166" s="49"/>
    </row>
    <row r="167" spans="1:5">
      <c r="A167" s="42" t="s">
        <v>230</v>
      </c>
      <c r="B167" s="42" t="s">
        <v>216</v>
      </c>
      <c r="C167" s="47">
        <v>22722</v>
      </c>
      <c r="D167" s="29">
        <v>1.67</v>
      </c>
      <c r="E167" s="50"/>
    </row>
    <row r="168" spans="1:5">
      <c r="A168" s="42" t="s">
        <v>222</v>
      </c>
      <c r="B168" s="42" t="s">
        <v>216</v>
      </c>
      <c r="C168" s="47">
        <v>28555</v>
      </c>
      <c r="D168" s="29">
        <v>1.75</v>
      </c>
      <c r="E168" s="49"/>
    </row>
    <row r="169" spans="1:5">
      <c r="A169" s="42" t="s">
        <v>38</v>
      </c>
      <c r="B169" s="42" t="s">
        <v>216</v>
      </c>
      <c r="C169" s="47">
        <v>27049</v>
      </c>
      <c r="D169" s="29">
        <v>1.8</v>
      </c>
      <c r="E169" s="49"/>
    </row>
    <row r="170" spans="1:5">
      <c r="A170" s="42" t="s">
        <v>121</v>
      </c>
      <c r="B170" s="42" t="s">
        <v>216</v>
      </c>
      <c r="C170" s="47">
        <v>34931</v>
      </c>
      <c r="D170" s="29">
        <v>1.75</v>
      </c>
      <c r="E170" s="49"/>
    </row>
    <row r="171" spans="1:5">
      <c r="A171" s="42" t="s">
        <v>126</v>
      </c>
      <c r="B171" s="42" t="s">
        <v>216</v>
      </c>
      <c r="C171" s="47">
        <v>34713</v>
      </c>
      <c r="D171" s="29">
        <v>1.82</v>
      </c>
      <c r="E171" s="49"/>
    </row>
    <row r="172" spans="1:5">
      <c r="A172" s="42" t="s">
        <v>153</v>
      </c>
      <c r="B172" s="42" t="s">
        <v>216</v>
      </c>
      <c r="C172" s="47">
        <v>35068</v>
      </c>
      <c r="D172" s="29">
        <v>1.81</v>
      </c>
      <c r="E172" s="49"/>
    </row>
    <row r="173" spans="1:5">
      <c r="A173" s="42" t="s">
        <v>47</v>
      </c>
      <c r="B173" s="42" t="s">
        <v>216</v>
      </c>
      <c r="C173" s="47">
        <v>25908</v>
      </c>
      <c r="D173" s="29">
        <v>1.66</v>
      </c>
      <c r="E173" s="50"/>
    </row>
    <row r="174" spans="1:5">
      <c r="A174" s="42" t="s">
        <v>187</v>
      </c>
      <c r="B174" s="42" t="s">
        <v>131</v>
      </c>
      <c r="C174" s="47">
        <v>25738</v>
      </c>
      <c r="D174" s="29">
        <v>1.86</v>
      </c>
      <c r="E174" s="50"/>
    </row>
    <row r="175" spans="1:5">
      <c r="A175" s="42" t="s">
        <v>293</v>
      </c>
      <c r="B175" s="42" t="s">
        <v>131</v>
      </c>
      <c r="C175" s="47">
        <v>31561</v>
      </c>
      <c r="D175" s="29">
        <v>1.85</v>
      </c>
      <c r="E175" s="50"/>
    </row>
    <row r="176" spans="1:5">
      <c r="A176" s="42" t="s">
        <v>239</v>
      </c>
      <c r="B176" s="42" t="s">
        <v>131</v>
      </c>
      <c r="C176" s="47">
        <v>23775</v>
      </c>
      <c r="D176" s="29">
        <v>1.82</v>
      </c>
      <c r="E176" s="50"/>
    </row>
    <row r="177" spans="1:5">
      <c r="A177" s="42" t="s">
        <v>220</v>
      </c>
      <c r="B177" s="42" t="s">
        <v>131</v>
      </c>
      <c r="C177" s="47">
        <v>21991</v>
      </c>
      <c r="D177" s="29">
        <v>1.75</v>
      </c>
      <c r="E177" s="49"/>
    </row>
    <row r="178" spans="1:5">
      <c r="A178" s="42" t="s">
        <v>231</v>
      </c>
      <c r="B178" s="42" t="s">
        <v>131</v>
      </c>
      <c r="C178" s="47">
        <v>25407</v>
      </c>
      <c r="D178" s="29">
        <v>1.88</v>
      </c>
      <c r="E178" s="49"/>
    </row>
    <row r="179" spans="1:5">
      <c r="A179" s="42" t="s">
        <v>13</v>
      </c>
      <c r="B179" s="42" t="s">
        <v>131</v>
      </c>
      <c r="C179" s="47">
        <v>26847</v>
      </c>
      <c r="D179" s="29">
        <v>1.74</v>
      </c>
      <c r="E179" s="49"/>
    </row>
    <row r="180" spans="1:5">
      <c r="A180" s="42" t="s">
        <v>236</v>
      </c>
      <c r="B180" s="42" t="s">
        <v>131</v>
      </c>
      <c r="C180" s="47">
        <v>32558</v>
      </c>
      <c r="D180" s="29">
        <v>1.68</v>
      </c>
      <c r="E180" s="49"/>
    </row>
    <row r="181" spans="1:5">
      <c r="A181" s="42" t="s">
        <v>49</v>
      </c>
      <c r="B181" s="42" t="s">
        <v>131</v>
      </c>
      <c r="C181" s="47">
        <v>23949</v>
      </c>
      <c r="D181" s="29">
        <v>1.61</v>
      </c>
      <c r="E181" s="49"/>
    </row>
    <row r="182" spans="1:5">
      <c r="A182" s="42" t="s">
        <v>159</v>
      </c>
      <c r="B182" s="42" t="s">
        <v>131</v>
      </c>
      <c r="C182" s="47">
        <v>34964</v>
      </c>
      <c r="D182" s="29">
        <v>1.62</v>
      </c>
      <c r="E182" s="49"/>
    </row>
    <row r="183" spans="1:5">
      <c r="A183" s="42" t="s">
        <v>126</v>
      </c>
      <c r="B183" s="42" t="s">
        <v>131</v>
      </c>
      <c r="C183" s="47">
        <v>35667</v>
      </c>
      <c r="D183" s="29">
        <v>1.8</v>
      </c>
      <c r="E183" s="50"/>
    </row>
    <row r="184" spans="1:5">
      <c r="A184" s="42" t="s">
        <v>16</v>
      </c>
      <c r="B184" s="42" t="s">
        <v>131</v>
      </c>
      <c r="C184" s="47">
        <v>35177</v>
      </c>
      <c r="D184" s="29">
        <v>2.02</v>
      </c>
      <c r="E184" s="50"/>
    </row>
    <row r="185" spans="1:5">
      <c r="A185" s="42" t="s">
        <v>0</v>
      </c>
      <c r="B185" s="42" t="s">
        <v>57</v>
      </c>
      <c r="C185" s="47">
        <v>23358</v>
      </c>
      <c r="D185" s="29">
        <v>1.96</v>
      </c>
      <c r="E185" s="49"/>
    </row>
    <row r="186" spans="1:5">
      <c r="A186" s="42" t="s">
        <v>311</v>
      </c>
      <c r="B186" s="42" t="s">
        <v>57</v>
      </c>
      <c r="C186" s="47">
        <v>36546</v>
      </c>
      <c r="D186" s="29">
        <v>1.84</v>
      </c>
      <c r="E186" s="50"/>
    </row>
    <row r="187" spans="1:5">
      <c r="A187" s="42" t="s">
        <v>60</v>
      </c>
      <c r="B187" s="42" t="s">
        <v>57</v>
      </c>
      <c r="C187" s="47">
        <v>29228</v>
      </c>
      <c r="D187" s="29">
        <v>1.66</v>
      </c>
      <c r="E187" s="49"/>
    </row>
    <row r="188" spans="1:5">
      <c r="A188" s="42" t="s">
        <v>56</v>
      </c>
      <c r="B188" s="42" t="s">
        <v>57</v>
      </c>
      <c r="C188" s="47">
        <v>28652</v>
      </c>
      <c r="D188" s="29">
        <v>1.55</v>
      </c>
      <c r="E188" s="49"/>
    </row>
    <row r="189" spans="1:5">
      <c r="A189" s="42" t="s">
        <v>32</v>
      </c>
      <c r="B189" s="42" t="s">
        <v>57</v>
      </c>
      <c r="C189" s="47">
        <v>31274</v>
      </c>
      <c r="D189" s="29">
        <v>1.64</v>
      </c>
      <c r="E189" s="50"/>
    </row>
    <row r="190" spans="1:5">
      <c r="A190" s="42" t="s">
        <v>34</v>
      </c>
      <c r="B190" s="42" t="s">
        <v>57</v>
      </c>
      <c r="C190" s="47">
        <v>27866</v>
      </c>
      <c r="D190" s="29">
        <v>1.75</v>
      </c>
      <c r="E190" s="49"/>
    </row>
    <row r="191" spans="1:5">
      <c r="A191" s="42" t="s">
        <v>290</v>
      </c>
      <c r="B191" s="42" t="s">
        <v>57</v>
      </c>
      <c r="C191" s="47">
        <v>23289</v>
      </c>
      <c r="D191" s="29">
        <v>1.76</v>
      </c>
      <c r="E191" s="49"/>
    </row>
    <row r="192" spans="1:5">
      <c r="A192" s="42" t="s">
        <v>158</v>
      </c>
      <c r="B192" s="42" t="s">
        <v>57</v>
      </c>
      <c r="C192" s="47">
        <v>30834</v>
      </c>
      <c r="D192" s="29">
        <v>1.77</v>
      </c>
      <c r="E192" s="49"/>
    </row>
    <row r="193" spans="1:5">
      <c r="A193" s="42" t="s">
        <v>215</v>
      </c>
      <c r="B193" s="42" t="s">
        <v>57</v>
      </c>
      <c r="C193" s="47">
        <v>36366</v>
      </c>
      <c r="D193" s="29">
        <v>2</v>
      </c>
      <c r="E193" s="50"/>
    </row>
    <row r="194" spans="1:5">
      <c r="A194" s="42" t="s">
        <v>206</v>
      </c>
      <c r="B194" s="42" t="s">
        <v>57</v>
      </c>
      <c r="C194" s="47">
        <v>23201</v>
      </c>
      <c r="D194" s="29">
        <v>1.77</v>
      </c>
      <c r="E194" s="49"/>
    </row>
    <row r="195" spans="1:5">
      <c r="A195" s="42" t="s">
        <v>40</v>
      </c>
      <c r="B195" s="42" t="s">
        <v>41</v>
      </c>
      <c r="C195" s="47">
        <v>31372</v>
      </c>
      <c r="D195" s="29">
        <v>1.53</v>
      </c>
      <c r="E195" s="50"/>
    </row>
    <row r="196" spans="1:5">
      <c r="A196" s="42" t="s">
        <v>284</v>
      </c>
      <c r="B196" s="42" t="s">
        <v>41</v>
      </c>
      <c r="C196" s="47">
        <v>22158</v>
      </c>
      <c r="D196" s="29">
        <v>1.73</v>
      </c>
      <c r="E196" s="49"/>
    </row>
    <row r="197" spans="1:5">
      <c r="A197" s="42" t="s">
        <v>315</v>
      </c>
      <c r="B197" s="42" t="s">
        <v>41</v>
      </c>
      <c r="C197" s="47">
        <v>22157</v>
      </c>
      <c r="D197" s="29">
        <v>1.9</v>
      </c>
      <c r="E197" s="49"/>
    </row>
    <row r="198" spans="1:5">
      <c r="A198" s="42" t="s">
        <v>113</v>
      </c>
      <c r="B198" s="42" t="s">
        <v>41</v>
      </c>
      <c r="C198" s="47">
        <v>36416</v>
      </c>
      <c r="D198" s="29">
        <v>1.76</v>
      </c>
      <c r="E198" s="49"/>
    </row>
    <row r="199" spans="1:5">
      <c r="A199" s="42" t="s">
        <v>261</v>
      </c>
      <c r="B199" s="42" t="s">
        <v>41</v>
      </c>
      <c r="C199" s="47">
        <v>35160</v>
      </c>
      <c r="D199" s="29">
        <v>1.71</v>
      </c>
      <c r="E199" s="49"/>
    </row>
    <row r="200" spans="1:5">
      <c r="A200" s="42" t="s">
        <v>307</v>
      </c>
      <c r="B200" s="42" t="s">
        <v>41</v>
      </c>
      <c r="C200" s="47">
        <v>35810</v>
      </c>
      <c r="D200" s="29">
        <v>1.78</v>
      </c>
      <c r="E200" s="49"/>
    </row>
    <row r="201" spans="1:5">
      <c r="A201" s="42" t="s">
        <v>26</v>
      </c>
      <c r="B201" s="42" t="s">
        <v>41</v>
      </c>
      <c r="C201" s="47">
        <v>32442</v>
      </c>
      <c r="D201" s="29">
        <v>1.56</v>
      </c>
      <c r="E201" s="50"/>
    </row>
    <row r="202" spans="1:5">
      <c r="A202" s="42" t="s">
        <v>308</v>
      </c>
      <c r="B202" s="42" t="s">
        <v>41</v>
      </c>
      <c r="C202" s="47">
        <v>34499</v>
      </c>
      <c r="D202" s="29">
        <v>1.79</v>
      </c>
      <c r="E202" s="49"/>
    </row>
    <row r="203" spans="1:5">
      <c r="A203" s="42" t="s">
        <v>254</v>
      </c>
      <c r="B203" s="42" t="s">
        <v>41</v>
      </c>
      <c r="C203" s="47">
        <v>32644</v>
      </c>
      <c r="D203" s="29">
        <v>1.73</v>
      </c>
      <c r="E203" s="49"/>
    </row>
    <row r="204" spans="1:5">
      <c r="A204" s="42" t="s">
        <v>207</v>
      </c>
      <c r="B204" s="42" t="s">
        <v>41</v>
      </c>
      <c r="C204" s="47">
        <v>22380</v>
      </c>
      <c r="D204" s="29">
        <v>1.78</v>
      </c>
      <c r="E204" s="50"/>
    </row>
    <row r="205" spans="1:5">
      <c r="A205" s="42" t="s">
        <v>23</v>
      </c>
      <c r="B205" s="42" t="s">
        <v>41</v>
      </c>
      <c r="C205" s="47">
        <v>27062</v>
      </c>
      <c r="D205" s="29">
        <v>1.69</v>
      </c>
      <c r="E205" s="50"/>
    </row>
    <row r="206" spans="1:5">
      <c r="A206" s="42" t="s">
        <v>83</v>
      </c>
      <c r="B206" s="42" t="s">
        <v>41</v>
      </c>
      <c r="C206" s="47">
        <v>23502</v>
      </c>
      <c r="D206" s="29">
        <v>1.62</v>
      </c>
      <c r="E206" s="49"/>
    </row>
    <row r="207" spans="1:5">
      <c r="A207" s="42" t="s">
        <v>91</v>
      </c>
      <c r="B207" s="42" t="s">
        <v>74</v>
      </c>
      <c r="C207" s="47">
        <v>28933</v>
      </c>
      <c r="D207" s="29">
        <v>1.65</v>
      </c>
      <c r="E207" s="49"/>
    </row>
    <row r="208" spans="1:5">
      <c r="A208" s="42" t="s">
        <v>160</v>
      </c>
      <c r="B208" s="42" t="s">
        <v>74</v>
      </c>
      <c r="C208" s="47">
        <v>22084</v>
      </c>
      <c r="D208" s="29">
        <v>1.72</v>
      </c>
      <c r="E208" s="49"/>
    </row>
    <row r="209" spans="1:5">
      <c r="A209" s="42" t="s">
        <v>214</v>
      </c>
      <c r="B209" s="42" t="s">
        <v>74</v>
      </c>
      <c r="C209" s="47">
        <v>32924</v>
      </c>
      <c r="D209" s="29">
        <v>1.93</v>
      </c>
      <c r="E209" s="49"/>
    </row>
    <row r="210" spans="1:5">
      <c r="A210" s="42" t="s">
        <v>95</v>
      </c>
      <c r="B210" s="42" t="s">
        <v>74</v>
      </c>
      <c r="C210" s="47">
        <v>26724</v>
      </c>
      <c r="D210" s="29">
        <v>1.68</v>
      </c>
      <c r="E210" s="49"/>
    </row>
    <row r="211" spans="1:5">
      <c r="A211" s="42" t="s">
        <v>249</v>
      </c>
      <c r="B211" s="42" t="s">
        <v>74</v>
      </c>
      <c r="C211" s="47">
        <v>24777</v>
      </c>
      <c r="D211" s="29">
        <v>1.86</v>
      </c>
      <c r="E211" s="49"/>
    </row>
    <row r="212" spans="1:5">
      <c r="A212" s="42" t="s">
        <v>228</v>
      </c>
      <c r="B212" s="42" t="s">
        <v>74</v>
      </c>
      <c r="C212" s="47">
        <v>24623</v>
      </c>
      <c r="D212" s="29">
        <v>1.72</v>
      </c>
      <c r="E212" s="49"/>
    </row>
    <row r="213" spans="1:5">
      <c r="A213" s="42" t="s">
        <v>147</v>
      </c>
      <c r="B213" s="42" t="s">
        <v>74</v>
      </c>
      <c r="C213" s="47">
        <v>22103</v>
      </c>
      <c r="D213" s="29">
        <v>1.81</v>
      </c>
      <c r="E213" s="49"/>
    </row>
    <row r="214" spans="1:5">
      <c r="A214" s="42" t="s">
        <v>119</v>
      </c>
      <c r="B214" s="42" t="s">
        <v>74</v>
      </c>
      <c r="C214" s="47">
        <v>25435</v>
      </c>
      <c r="D214" s="29">
        <v>1.6</v>
      </c>
      <c r="E214" s="50"/>
    </row>
    <row r="215" spans="1:5">
      <c r="A215" s="42" t="s">
        <v>252</v>
      </c>
      <c r="B215" s="42" t="s">
        <v>74</v>
      </c>
      <c r="C215" s="47">
        <v>26060</v>
      </c>
      <c r="D215" s="29">
        <v>2.0099999999999998</v>
      </c>
      <c r="E215" s="50"/>
    </row>
    <row r="216" spans="1:5">
      <c r="A216" s="42" t="s">
        <v>158</v>
      </c>
      <c r="B216" s="42" t="s">
        <v>74</v>
      </c>
      <c r="C216" s="47">
        <v>36066</v>
      </c>
      <c r="D216" s="29">
        <v>1.88</v>
      </c>
      <c r="E216" s="49"/>
    </row>
    <row r="217" spans="1:5">
      <c r="A217" s="42" t="s">
        <v>153</v>
      </c>
      <c r="B217" s="42" t="s">
        <v>74</v>
      </c>
      <c r="C217" s="47">
        <v>25282</v>
      </c>
      <c r="D217" s="29">
        <v>1.66</v>
      </c>
      <c r="E217" s="50"/>
    </row>
    <row r="218" spans="1:5">
      <c r="A218" s="42" t="s">
        <v>166</v>
      </c>
      <c r="B218" s="42" t="s">
        <v>74</v>
      </c>
      <c r="C218" s="47">
        <v>31369</v>
      </c>
      <c r="D218" s="29">
        <v>1.66</v>
      </c>
      <c r="E218" s="49"/>
    </row>
    <row r="219" spans="1:5">
      <c r="A219" s="42" t="s">
        <v>73</v>
      </c>
      <c r="B219" s="42" t="s">
        <v>74</v>
      </c>
      <c r="C219" s="47">
        <v>30319</v>
      </c>
      <c r="D219" s="29">
        <v>1.56</v>
      </c>
      <c r="E219" s="49"/>
    </row>
    <row r="220" spans="1:5">
      <c r="A220" s="42" t="s">
        <v>95</v>
      </c>
      <c r="B220" s="42" t="s">
        <v>33</v>
      </c>
      <c r="C220" s="47">
        <v>34286</v>
      </c>
      <c r="D220" s="29">
        <v>1.77</v>
      </c>
      <c r="E220" s="49"/>
    </row>
    <row r="221" spans="1:5">
      <c r="A221" s="42" t="s">
        <v>32</v>
      </c>
      <c r="B221" s="42" t="s">
        <v>33</v>
      </c>
      <c r="C221" s="47">
        <v>24986</v>
      </c>
      <c r="D221" s="29">
        <v>1.52</v>
      </c>
      <c r="E221" s="49"/>
    </row>
    <row r="222" spans="1:5">
      <c r="A222" s="42" t="s">
        <v>134</v>
      </c>
      <c r="B222" s="42" t="s">
        <v>33</v>
      </c>
      <c r="C222" s="47">
        <v>33602</v>
      </c>
      <c r="D222" s="29">
        <v>1.8</v>
      </c>
      <c r="E222" s="50"/>
    </row>
    <row r="223" spans="1:5">
      <c r="A223" s="42" t="s">
        <v>159</v>
      </c>
      <c r="B223" s="42" t="s">
        <v>33</v>
      </c>
      <c r="C223" s="47">
        <v>36229</v>
      </c>
      <c r="D223" s="29">
        <v>1.69</v>
      </c>
      <c r="E223" s="49"/>
    </row>
    <row r="224" spans="1:5">
      <c r="A224" s="42" t="s">
        <v>19</v>
      </c>
      <c r="B224" s="42" t="s">
        <v>33</v>
      </c>
      <c r="C224" s="47">
        <v>36213</v>
      </c>
      <c r="D224" s="29">
        <v>1.67</v>
      </c>
      <c r="E224" s="50"/>
    </row>
    <row r="225" spans="1:5">
      <c r="A225" s="42" t="s">
        <v>172</v>
      </c>
      <c r="B225" s="42" t="s">
        <v>168</v>
      </c>
      <c r="C225" s="47">
        <v>36465</v>
      </c>
      <c r="D225" s="29">
        <v>1.8</v>
      </c>
      <c r="E225" s="50"/>
    </row>
    <row r="226" spans="1:5">
      <c r="A226" s="42" t="s">
        <v>254</v>
      </c>
      <c r="B226" s="42" t="s">
        <v>168</v>
      </c>
      <c r="C226" s="47">
        <v>24558</v>
      </c>
      <c r="D226" s="29">
        <v>1.73</v>
      </c>
      <c r="E226" s="50"/>
    </row>
    <row r="227" spans="1:5">
      <c r="A227" s="42" t="s">
        <v>97</v>
      </c>
      <c r="B227" s="42" t="s">
        <v>168</v>
      </c>
      <c r="C227" s="47">
        <v>29042</v>
      </c>
      <c r="D227" s="29">
        <v>1.95</v>
      </c>
      <c r="E227" s="49"/>
    </row>
    <row r="228" spans="1:5">
      <c r="A228" s="42" t="s">
        <v>292</v>
      </c>
      <c r="B228" s="42" t="s">
        <v>168</v>
      </c>
      <c r="C228" s="47">
        <v>34472</v>
      </c>
      <c r="D228" s="29">
        <v>1.75</v>
      </c>
      <c r="E228" s="49"/>
    </row>
    <row r="229" spans="1:5">
      <c r="A229" s="42" t="s">
        <v>281</v>
      </c>
      <c r="B229" s="42" t="s">
        <v>168</v>
      </c>
      <c r="C229" s="47">
        <v>34186</v>
      </c>
      <c r="D229" s="29">
        <v>1.78</v>
      </c>
      <c r="E229" s="49"/>
    </row>
    <row r="230" spans="1:5">
      <c r="A230" s="42" t="s">
        <v>21</v>
      </c>
      <c r="B230" s="42" t="s">
        <v>168</v>
      </c>
      <c r="C230" s="47">
        <v>32905</v>
      </c>
      <c r="D230" s="29">
        <v>1.63</v>
      </c>
      <c r="E230" s="49"/>
    </row>
    <row r="231" spans="1:5">
      <c r="A231" s="42" t="s">
        <v>303</v>
      </c>
      <c r="B231" s="42" t="s">
        <v>168</v>
      </c>
      <c r="C231" s="47">
        <v>25159</v>
      </c>
      <c r="D231" s="29">
        <v>1.76</v>
      </c>
      <c r="E231" s="49"/>
    </row>
    <row r="232" spans="1:5">
      <c r="A232" s="42" t="s">
        <v>152</v>
      </c>
      <c r="B232" s="42" t="s">
        <v>168</v>
      </c>
      <c r="C232" s="47">
        <v>36018</v>
      </c>
      <c r="D232" s="29">
        <v>1.83</v>
      </c>
      <c r="E232" s="50"/>
    </row>
    <row r="233" spans="1:5">
      <c r="A233" s="42" t="s">
        <v>14</v>
      </c>
      <c r="B233" s="42" t="s">
        <v>168</v>
      </c>
      <c r="C233" s="47">
        <v>34170</v>
      </c>
      <c r="D233" s="29">
        <v>1.84</v>
      </c>
      <c r="E233" s="49"/>
    </row>
    <row r="234" spans="1:5">
      <c r="A234" s="42" t="s">
        <v>261</v>
      </c>
      <c r="B234" s="42" t="s">
        <v>182</v>
      </c>
      <c r="C234" s="47">
        <v>25279</v>
      </c>
      <c r="D234" s="29">
        <v>1.76</v>
      </c>
      <c r="E234" s="49"/>
    </row>
    <row r="235" spans="1:5">
      <c r="A235" s="42" t="s">
        <v>219</v>
      </c>
      <c r="B235" s="42" t="s">
        <v>182</v>
      </c>
      <c r="C235" s="47">
        <v>29268</v>
      </c>
      <c r="D235" s="29">
        <v>1.69</v>
      </c>
      <c r="E235" s="49"/>
    </row>
    <row r="236" spans="1:5">
      <c r="A236" s="42" t="s">
        <v>104</v>
      </c>
      <c r="B236" s="42" t="s">
        <v>182</v>
      </c>
      <c r="C236" s="47">
        <v>30144</v>
      </c>
      <c r="D236" s="29">
        <v>1.93</v>
      </c>
      <c r="E236" s="49"/>
    </row>
    <row r="237" spans="1:5">
      <c r="A237" s="42" t="s">
        <v>158</v>
      </c>
      <c r="B237" s="42" t="s">
        <v>182</v>
      </c>
      <c r="C237" s="47">
        <v>31429</v>
      </c>
      <c r="D237" s="29">
        <v>1.7</v>
      </c>
      <c r="E237" s="49"/>
    </row>
    <row r="238" spans="1:5">
      <c r="A238" s="42" t="s">
        <v>236</v>
      </c>
      <c r="B238" s="42" t="s">
        <v>182</v>
      </c>
      <c r="C238" s="47">
        <v>28358</v>
      </c>
      <c r="D238" s="29">
        <v>1.75</v>
      </c>
      <c r="E238" s="49"/>
    </row>
    <row r="239" spans="1:5">
      <c r="A239" s="42" t="s">
        <v>49</v>
      </c>
      <c r="B239" s="42" t="s">
        <v>182</v>
      </c>
      <c r="C239" s="47">
        <v>29410</v>
      </c>
      <c r="D239" s="29">
        <v>1.64</v>
      </c>
      <c r="E239" s="49"/>
    </row>
    <row r="240" spans="1:5">
      <c r="A240" s="42" t="s">
        <v>143</v>
      </c>
      <c r="B240" s="42" t="s">
        <v>17</v>
      </c>
      <c r="C240" s="47">
        <v>36147</v>
      </c>
      <c r="D240" s="29">
        <v>1.75</v>
      </c>
      <c r="E240" s="49"/>
    </row>
    <row r="241" spans="1:5">
      <c r="A241" s="42" t="s">
        <v>187</v>
      </c>
      <c r="B241" s="42" t="s">
        <v>17</v>
      </c>
      <c r="C241" s="47">
        <v>36435</v>
      </c>
      <c r="D241" s="29">
        <v>1.91</v>
      </c>
      <c r="E241" s="49"/>
    </row>
    <row r="242" spans="1:5">
      <c r="A242" s="42" t="s">
        <v>170</v>
      </c>
      <c r="B242" s="42" t="s">
        <v>17</v>
      </c>
      <c r="C242" s="47">
        <v>29091</v>
      </c>
      <c r="D242" s="29">
        <v>1.63</v>
      </c>
      <c r="E242" s="49"/>
    </row>
    <row r="243" spans="1:5">
      <c r="A243" s="42" t="s">
        <v>169</v>
      </c>
      <c r="B243" s="42" t="s">
        <v>17</v>
      </c>
      <c r="C243" s="47">
        <v>23330</v>
      </c>
      <c r="D243" s="29">
        <v>1.63</v>
      </c>
      <c r="E243" s="49"/>
    </row>
    <row r="244" spans="1:5">
      <c r="A244" s="42" t="s">
        <v>158</v>
      </c>
      <c r="B244" s="42" t="s">
        <v>17</v>
      </c>
      <c r="C244" s="47">
        <v>35090</v>
      </c>
      <c r="D244" s="29">
        <v>1.75</v>
      </c>
      <c r="E244" s="50"/>
    </row>
    <row r="245" spans="1:5">
      <c r="A245" s="42" t="s">
        <v>217</v>
      </c>
      <c r="B245" s="42" t="s">
        <v>17</v>
      </c>
      <c r="C245" s="47">
        <v>25398</v>
      </c>
      <c r="D245" s="29">
        <v>1.66</v>
      </c>
      <c r="E245" s="49"/>
    </row>
    <row r="246" spans="1:5">
      <c r="A246" s="42" t="s">
        <v>9</v>
      </c>
      <c r="B246" s="42" t="s">
        <v>17</v>
      </c>
      <c r="C246" s="47">
        <v>28939</v>
      </c>
      <c r="D246" s="29">
        <v>1.79</v>
      </c>
      <c r="E246" s="49"/>
    </row>
    <row r="247" spans="1:5">
      <c r="A247" s="42" t="s">
        <v>183</v>
      </c>
      <c r="B247" s="42" t="s">
        <v>17</v>
      </c>
      <c r="C247" s="47">
        <v>31329</v>
      </c>
      <c r="D247" s="29">
        <v>1.64</v>
      </c>
      <c r="E247" s="49"/>
    </row>
    <row r="248" spans="1:5">
      <c r="A248" s="42" t="s">
        <v>103</v>
      </c>
      <c r="B248" s="42" t="s">
        <v>17</v>
      </c>
      <c r="C248" s="47">
        <v>34536</v>
      </c>
      <c r="D248" s="29">
        <v>1.8</v>
      </c>
      <c r="E248" s="49"/>
    </row>
    <row r="249" spans="1:5">
      <c r="A249" s="42" t="s">
        <v>16</v>
      </c>
      <c r="B249" s="42" t="s">
        <v>17</v>
      </c>
      <c r="C249" s="47">
        <v>35182</v>
      </c>
      <c r="D249" s="29">
        <v>1.49</v>
      </c>
      <c r="E249" s="50"/>
    </row>
    <row r="250" spans="1:5">
      <c r="A250" s="42" t="s">
        <v>152</v>
      </c>
      <c r="B250" s="42" t="s">
        <v>17</v>
      </c>
      <c r="C250" s="47">
        <v>33221</v>
      </c>
      <c r="D250" s="29">
        <v>1.66</v>
      </c>
      <c r="E250" s="49"/>
    </row>
    <row r="251" spans="1:5">
      <c r="A251" s="42" t="s">
        <v>83</v>
      </c>
      <c r="B251" s="42" t="s">
        <v>17</v>
      </c>
      <c r="C251" s="47">
        <v>23750</v>
      </c>
      <c r="D251" s="29">
        <v>1.57</v>
      </c>
      <c r="E251" s="49"/>
    </row>
    <row r="252" spans="1:5">
      <c r="A252" s="42" t="s">
        <v>40</v>
      </c>
      <c r="B252" s="42" t="s">
        <v>85</v>
      </c>
      <c r="C252" s="47">
        <v>31376</v>
      </c>
      <c r="D252" s="29">
        <v>1.64</v>
      </c>
      <c r="E252" s="50"/>
    </row>
    <row r="253" spans="1:5">
      <c r="A253" s="42" t="s">
        <v>155</v>
      </c>
      <c r="B253" s="42" t="s">
        <v>85</v>
      </c>
      <c r="C253" s="47">
        <v>22301</v>
      </c>
      <c r="D253" s="29">
        <v>1.75</v>
      </c>
      <c r="E253" s="49"/>
    </row>
    <row r="254" spans="1:5">
      <c r="A254" s="42" t="s">
        <v>309</v>
      </c>
      <c r="B254" s="42" t="s">
        <v>85</v>
      </c>
      <c r="C254" s="47">
        <v>23150</v>
      </c>
      <c r="D254" s="29">
        <v>1.82</v>
      </c>
      <c r="E254" s="49"/>
    </row>
    <row r="255" spans="1:5">
      <c r="A255" s="42" t="s">
        <v>100</v>
      </c>
      <c r="B255" s="42" t="s">
        <v>85</v>
      </c>
      <c r="C255" s="47">
        <v>28890</v>
      </c>
      <c r="D255" s="29">
        <v>1.97</v>
      </c>
      <c r="E255" s="49"/>
    </row>
    <row r="256" spans="1:5">
      <c r="A256" s="42" t="s">
        <v>171</v>
      </c>
      <c r="B256" s="42" t="s">
        <v>85</v>
      </c>
      <c r="C256" s="47">
        <v>27062</v>
      </c>
      <c r="D256" s="29">
        <v>1.63</v>
      </c>
      <c r="E256" s="49"/>
    </row>
    <row r="257" spans="1:5">
      <c r="A257" s="42" t="s">
        <v>120</v>
      </c>
      <c r="B257" s="42" t="s">
        <v>85</v>
      </c>
      <c r="C257" s="47">
        <v>32619</v>
      </c>
      <c r="D257" s="29">
        <v>1.6</v>
      </c>
      <c r="E257" s="49"/>
    </row>
    <row r="258" spans="1:5">
      <c r="A258" s="42" t="s">
        <v>157</v>
      </c>
      <c r="B258" s="42" t="s">
        <v>85</v>
      </c>
      <c r="C258" s="47">
        <v>30888</v>
      </c>
      <c r="D258" s="29">
        <v>1.91</v>
      </c>
      <c r="E258" s="49"/>
    </row>
    <row r="259" spans="1:5">
      <c r="A259" s="42" t="s">
        <v>84</v>
      </c>
      <c r="B259" s="42" t="s">
        <v>85</v>
      </c>
      <c r="C259" s="47">
        <v>30861</v>
      </c>
      <c r="D259" s="29">
        <v>1.57</v>
      </c>
      <c r="E259" s="49"/>
    </row>
    <row r="260" spans="1:5">
      <c r="A260" s="42" t="s">
        <v>140</v>
      </c>
      <c r="B260" s="42" t="s">
        <v>85</v>
      </c>
      <c r="C260" s="47">
        <v>35178</v>
      </c>
      <c r="D260" s="29">
        <v>1.92</v>
      </c>
      <c r="E260" s="50"/>
    </row>
    <row r="261" spans="1:5">
      <c r="A261" s="42" t="s">
        <v>138</v>
      </c>
      <c r="B261" s="42" t="s">
        <v>85</v>
      </c>
      <c r="C261" s="47">
        <v>25684</v>
      </c>
      <c r="D261" s="29">
        <v>1.82</v>
      </c>
      <c r="E261" s="50"/>
    </row>
    <row r="262" spans="1:5">
      <c r="A262" s="42" t="s">
        <v>246</v>
      </c>
      <c r="B262" s="42" t="s">
        <v>85</v>
      </c>
      <c r="C262" s="47">
        <v>24100</v>
      </c>
      <c r="D262" s="29">
        <v>1.72</v>
      </c>
      <c r="E262" s="50"/>
    </row>
    <row r="263" spans="1:5">
      <c r="A263" s="42" t="s">
        <v>292</v>
      </c>
      <c r="B263" s="42" t="s">
        <v>85</v>
      </c>
      <c r="C263" s="47">
        <v>32557</v>
      </c>
      <c r="D263" s="29">
        <v>1.74</v>
      </c>
      <c r="E263" s="50"/>
    </row>
    <row r="264" spans="1:5">
      <c r="A264" s="42" t="s">
        <v>28</v>
      </c>
      <c r="B264" s="42" t="s">
        <v>85</v>
      </c>
      <c r="C264" s="47">
        <v>27989</v>
      </c>
      <c r="D264" s="29">
        <v>1.65</v>
      </c>
      <c r="E264" s="49"/>
    </row>
    <row r="265" spans="1:5">
      <c r="A265" s="42" t="s">
        <v>199</v>
      </c>
      <c r="B265" s="42" t="s">
        <v>85</v>
      </c>
      <c r="C265" s="47">
        <v>22571</v>
      </c>
      <c r="D265" s="29">
        <v>1.73</v>
      </c>
      <c r="E265" s="50"/>
    </row>
    <row r="266" spans="1:5">
      <c r="A266" s="42" t="s">
        <v>160</v>
      </c>
      <c r="B266" s="42" t="s">
        <v>27</v>
      </c>
      <c r="C266" s="47">
        <v>26819</v>
      </c>
      <c r="D266" s="29">
        <v>1.62</v>
      </c>
      <c r="E266" s="49"/>
    </row>
    <row r="267" spans="1:5">
      <c r="A267" s="42" t="s">
        <v>26</v>
      </c>
      <c r="B267" s="42" t="s">
        <v>27</v>
      </c>
      <c r="C267" s="47">
        <v>29736</v>
      </c>
      <c r="D267" s="29">
        <v>1.51</v>
      </c>
      <c r="E267" s="50"/>
    </row>
    <row r="268" spans="1:5">
      <c r="A268" s="42" t="s">
        <v>58</v>
      </c>
      <c r="B268" s="42" t="s">
        <v>27</v>
      </c>
      <c r="C268" s="47">
        <v>23970</v>
      </c>
      <c r="D268" s="29">
        <v>1.8</v>
      </c>
      <c r="E268" s="50"/>
    </row>
    <row r="269" spans="1:5">
      <c r="A269" s="42" t="s">
        <v>245</v>
      </c>
      <c r="B269" s="42" t="s">
        <v>27</v>
      </c>
      <c r="C269" s="47">
        <v>23856</v>
      </c>
      <c r="D269" s="29">
        <v>1.78</v>
      </c>
      <c r="E269" s="50"/>
    </row>
    <row r="270" spans="1:5">
      <c r="A270" s="42" t="s">
        <v>218</v>
      </c>
      <c r="B270" s="42" t="s">
        <v>27</v>
      </c>
      <c r="C270" s="47">
        <v>26129</v>
      </c>
      <c r="D270" s="29">
        <v>1.74</v>
      </c>
      <c r="E270" s="49"/>
    </row>
    <row r="271" spans="1:5">
      <c r="A271" s="42" t="s">
        <v>285</v>
      </c>
      <c r="B271" s="42" t="s">
        <v>27</v>
      </c>
      <c r="C271" s="47">
        <v>24896</v>
      </c>
      <c r="D271" s="29">
        <v>1.73</v>
      </c>
      <c r="E271" s="50"/>
    </row>
    <row r="272" spans="1:5">
      <c r="A272" s="42" t="s">
        <v>202</v>
      </c>
      <c r="B272" s="42" t="s">
        <v>27</v>
      </c>
      <c r="C272" s="47">
        <v>25003</v>
      </c>
      <c r="D272" s="29">
        <v>1.76</v>
      </c>
      <c r="E272" s="49"/>
    </row>
    <row r="273" spans="1:5">
      <c r="A273" s="42" t="s">
        <v>62</v>
      </c>
      <c r="B273" s="42" t="s">
        <v>27</v>
      </c>
      <c r="C273" s="47">
        <v>29853</v>
      </c>
      <c r="D273" s="29">
        <v>1.8</v>
      </c>
      <c r="E273" s="50"/>
    </row>
    <row r="274" spans="1:5">
      <c r="A274" s="42" t="s">
        <v>71</v>
      </c>
      <c r="B274" s="42" t="s">
        <v>27</v>
      </c>
      <c r="C274" s="47">
        <v>31520</v>
      </c>
      <c r="D274" s="29">
        <v>1.89</v>
      </c>
      <c r="E274" s="49"/>
    </row>
    <row r="275" spans="1:5">
      <c r="A275" s="42" t="s">
        <v>9</v>
      </c>
      <c r="B275" s="42" t="s">
        <v>27</v>
      </c>
      <c r="C275" s="47">
        <v>22004</v>
      </c>
      <c r="D275" s="29">
        <v>1.54</v>
      </c>
      <c r="E275" s="49"/>
    </row>
    <row r="276" spans="1:5">
      <c r="A276" s="42" t="s">
        <v>267</v>
      </c>
      <c r="B276" s="42" t="s">
        <v>27</v>
      </c>
      <c r="C276" s="47">
        <v>29060</v>
      </c>
      <c r="D276" s="29">
        <v>1.78</v>
      </c>
      <c r="E276" s="49"/>
    </row>
    <row r="277" spans="1:5">
      <c r="A277" s="42" t="s">
        <v>67</v>
      </c>
      <c r="B277" s="42" t="s">
        <v>27</v>
      </c>
      <c r="C277" s="47">
        <v>28175</v>
      </c>
      <c r="D277" s="29">
        <v>1.85</v>
      </c>
      <c r="E277" s="50"/>
    </row>
    <row r="278" spans="1:5">
      <c r="A278" s="42" t="s">
        <v>190</v>
      </c>
      <c r="B278" s="42" t="s">
        <v>27</v>
      </c>
      <c r="C278" s="47">
        <v>34289</v>
      </c>
      <c r="D278" s="29">
        <v>1.74</v>
      </c>
      <c r="E278" s="49"/>
    </row>
    <row r="279" spans="1:5">
      <c r="A279" s="42" t="s">
        <v>184</v>
      </c>
      <c r="B279" s="42" t="s">
        <v>27</v>
      </c>
      <c r="C279" s="47">
        <v>29552</v>
      </c>
      <c r="D279" s="29">
        <v>1.64</v>
      </c>
      <c r="E279" s="49"/>
    </row>
    <row r="280" spans="1:5">
      <c r="A280" s="42" t="s">
        <v>331</v>
      </c>
      <c r="B280" s="42" t="s">
        <v>332</v>
      </c>
      <c r="C280" s="47">
        <v>35925</v>
      </c>
      <c r="D280" s="29">
        <v>1.76</v>
      </c>
      <c r="E280" s="50"/>
    </row>
    <row r="281" spans="1:5">
      <c r="A281" s="42" t="s">
        <v>143</v>
      </c>
      <c r="B281" s="42" t="s">
        <v>87</v>
      </c>
      <c r="C281" s="47">
        <v>29320</v>
      </c>
      <c r="D281" s="29">
        <v>1.95</v>
      </c>
      <c r="E281" s="49"/>
    </row>
    <row r="282" spans="1:5">
      <c r="A282" s="42" t="s">
        <v>141</v>
      </c>
      <c r="B282" s="42" t="s">
        <v>87</v>
      </c>
      <c r="C282" s="47">
        <v>23972</v>
      </c>
      <c r="D282" s="29">
        <v>1.83</v>
      </c>
      <c r="E282" s="49"/>
    </row>
    <row r="283" spans="1:5">
      <c r="A283" s="42" t="s">
        <v>144</v>
      </c>
      <c r="B283" s="42" t="s">
        <v>87</v>
      </c>
      <c r="C283" s="47">
        <v>30332</v>
      </c>
      <c r="D283" s="29">
        <v>1.64</v>
      </c>
      <c r="E283" s="49"/>
    </row>
    <row r="284" spans="1:5">
      <c r="A284" s="42" t="s">
        <v>228</v>
      </c>
      <c r="B284" s="42" t="s">
        <v>87</v>
      </c>
      <c r="C284" s="47">
        <v>29879</v>
      </c>
      <c r="D284" s="29">
        <v>1.79</v>
      </c>
      <c r="E284" s="49"/>
    </row>
    <row r="285" spans="1:5">
      <c r="A285" s="42" t="s">
        <v>262</v>
      </c>
      <c r="B285" s="42" t="s">
        <v>87</v>
      </c>
      <c r="C285" s="47">
        <v>27344</v>
      </c>
      <c r="D285" s="29">
        <v>1.94</v>
      </c>
      <c r="E285" s="49"/>
    </row>
    <row r="286" spans="1:5">
      <c r="A286" s="42" t="s">
        <v>252</v>
      </c>
      <c r="B286" s="42" t="s">
        <v>87</v>
      </c>
      <c r="C286" s="47">
        <v>30167</v>
      </c>
      <c r="D286" s="29">
        <v>1.69</v>
      </c>
      <c r="E286" s="49"/>
    </row>
    <row r="287" spans="1:5">
      <c r="A287" s="42" t="s">
        <v>86</v>
      </c>
      <c r="B287" s="42" t="s">
        <v>87</v>
      </c>
      <c r="C287" s="47">
        <v>32627</v>
      </c>
      <c r="D287" s="29">
        <v>1.57</v>
      </c>
      <c r="E287" s="50"/>
    </row>
    <row r="288" spans="1:5">
      <c r="A288" s="42" t="s">
        <v>71</v>
      </c>
      <c r="B288" s="42" t="s">
        <v>87</v>
      </c>
      <c r="C288" s="47">
        <v>35814</v>
      </c>
      <c r="D288" s="29">
        <v>1.88</v>
      </c>
      <c r="E288" s="49"/>
    </row>
    <row r="289" spans="1:5">
      <c r="A289" s="42" t="s">
        <v>103</v>
      </c>
      <c r="B289" s="42" t="s">
        <v>87</v>
      </c>
      <c r="C289" s="47">
        <v>34291</v>
      </c>
      <c r="D289" s="29">
        <v>1.59</v>
      </c>
      <c r="E289" s="49"/>
    </row>
    <row r="290" spans="1:5">
      <c r="A290" s="42" t="s">
        <v>155</v>
      </c>
      <c r="B290" s="42" t="s">
        <v>232</v>
      </c>
      <c r="C290" s="47">
        <v>25882</v>
      </c>
      <c r="D290" s="29">
        <v>1.77</v>
      </c>
      <c r="E290" s="49"/>
    </row>
    <row r="291" spans="1:5">
      <c r="A291" s="42" t="s">
        <v>53</v>
      </c>
      <c r="B291" s="42" t="s">
        <v>232</v>
      </c>
      <c r="C291" s="47">
        <v>30173</v>
      </c>
      <c r="D291" s="29">
        <v>1.8</v>
      </c>
      <c r="E291" s="49"/>
    </row>
    <row r="292" spans="1:5">
      <c r="A292" s="42" t="s">
        <v>279</v>
      </c>
      <c r="B292" s="42" t="s">
        <v>232</v>
      </c>
      <c r="C292" s="47">
        <v>32712</v>
      </c>
      <c r="D292" s="29">
        <v>1.78</v>
      </c>
      <c r="E292" s="49"/>
    </row>
    <row r="293" spans="1:5">
      <c r="A293" s="42" t="s">
        <v>270</v>
      </c>
      <c r="B293" s="42" t="s">
        <v>232</v>
      </c>
      <c r="C293" s="47">
        <v>24940</v>
      </c>
      <c r="D293" s="29">
        <v>1.86</v>
      </c>
      <c r="E293" s="49"/>
    </row>
    <row r="294" spans="1:5">
      <c r="A294" s="42" t="s">
        <v>231</v>
      </c>
      <c r="B294" s="42" t="s">
        <v>232</v>
      </c>
      <c r="C294" s="47">
        <v>21997</v>
      </c>
      <c r="D294" s="29">
        <v>1.67</v>
      </c>
      <c r="E294" s="49"/>
    </row>
    <row r="295" spans="1:5">
      <c r="A295" s="42" t="s">
        <v>152</v>
      </c>
      <c r="B295" s="42" t="s">
        <v>232</v>
      </c>
      <c r="C295" s="47">
        <v>25296</v>
      </c>
      <c r="D295" s="29">
        <v>1.82</v>
      </c>
      <c r="E295" s="50"/>
    </row>
    <row r="296" spans="1:5">
      <c r="A296" s="42" t="s">
        <v>240</v>
      </c>
      <c r="B296" s="42" t="s">
        <v>162</v>
      </c>
      <c r="C296" s="47">
        <v>29546</v>
      </c>
      <c r="D296" s="29">
        <v>1.85</v>
      </c>
      <c r="E296" s="50"/>
    </row>
    <row r="297" spans="1:5">
      <c r="A297" s="42" t="s">
        <v>92</v>
      </c>
      <c r="B297" s="42" t="s">
        <v>162</v>
      </c>
      <c r="C297" s="47">
        <v>31649</v>
      </c>
      <c r="D297" s="29">
        <v>1.75</v>
      </c>
      <c r="E297" s="50"/>
    </row>
    <row r="298" spans="1:5">
      <c r="A298" s="42" t="s">
        <v>186</v>
      </c>
      <c r="B298" s="42" t="s">
        <v>162</v>
      </c>
      <c r="C298" s="47">
        <v>31613</v>
      </c>
      <c r="D298" s="29">
        <v>1.68</v>
      </c>
      <c r="E298" s="49"/>
    </row>
    <row r="299" spans="1:5">
      <c r="A299" s="42" t="s">
        <v>120</v>
      </c>
      <c r="B299" s="42" t="s">
        <v>162</v>
      </c>
      <c r="C299" s="47">
        <v>28434</v>
      </c>
      <c r="D299" s="29">
        <v>1.93</v>
      </c>
      <c r="E299" s="50"/>
    </row>
    <row r="300" spans="1:5">
      <c r="A300" s="42" t="s">
        <v>268</v>
      </c>
      <c r="B300" s="42" t="s">
        <v>162</v>
      </c>
      <c r="C300" s="47">
        <v>35670</v>
      </c>
      <c r="D300" s="29">
        <v>1.85</v>
      </c>
      <c r="E300" s="49"/>
    </row>
    <row r="301" spans="1:5">
      <c r="A301" s="42" t="s">
        <v>185</v>
      </c>
      <c r="B301" s="42" t="s">
        <v>162</v>
      </c>
      <c r="C301" s="47">
        <v>23050</v>
      </c>
      <c r="D301" s="29">
        <v>1.64</v>
      </c>
      <c r="E301" s="50"/>
    </row>
    <row r="302" spans="1:5">
      <c r="A302" s="42" t="s">
        <v>246</v>
      </c>
      <c r="B302" s="42" t="s">
        <v>162</v>
      </c>
      <c r="C302" s="47">
        <v>28434</v>
      </c>
      <c r="D302" s="29">
        <v>1.75</v>
      </c>
      <c r="E302" s="49"/>
    </row>
    <row r="303" spans="1:5">
      <c r="A303" s="42" t="s">
        <v>161</v>
      </c>
      <c r="B303" s="42" t="s">
        <v>162</v>
      </c>
      <c r="C303" s="47">
        <v>30165</v>
      </c>
      <c r="D303" s="29">
        <v>1.62</v>
      </c>
      <c r="E303" s="49"/>
    </row>
    <row r="304" spans="1:5">
      <c r="A304" s="42" t="s">
        <v>124</v>
      </c>
      <c r="B304" s="42" t="s">
        <v>162</v>
      </c>
      <c r="C304" s="47">
        <v>28292</v>
      </c>
      <c r="D304" s="29">
        <v>1.74</v>
      </c>
      <c r="E304" s="50"/>
    </row>
    <row r="305" spans="1:5">
      <c r="A305" s="42" t="s">
        <v>189</v>
      </c>
      <c r="B305" s="42" t="s">
        <v>133</v>
      </c>
      <c r="C305" s="47">
        <v>33875</v>
      </c>
      <c r="D305" s="29">
        <v>1.81</v>
      </c>
      <c r="E305" s="49"/>
    </row>
    <row r="306" spans="1:5">
      <c r="A306" s="42" t="s">
        <v>130</v>
      </c>
      <c r="B306" s="42" t="s">
        <v>133</v>
      </c>
      <c r="C306" s="47">
        <v>26270</v>
      </c>
      <c r="D306" s="29">
        <v>1.72</v>
      </c>
      <c r="E306" s="50"/>
    </row>
    <row r="307" spans="1:5">
      <c r="A307" s="42" t="s">
        <v>287</v>
      </c>
      <c r="B307" s="42" t="s">
        <v>133</v>
      </c>
      <c r="C307" s="47">
        <v>22280</v>
      </c>
      <c r="D307" s="29">
        <v>1.78</v>
      </c>
      <c r="E307" s="49"/>
    </row>
    <row r="308" spans="1:5">
      <c r="A308" s="42" t="s">
        <v>257</v>
      </c>
      <c r="B308" s="42" t="s">
        <v>133</v>
      </c>
      <c r="C308" s="47">
        <v>24169</v>
      </c>
      <c r="D308" s="29">
        <v>1.79</v>
      </c>
      <c r="E308" s="50"/>
    </row>
    <row r="309" spans="1:5">
      <c r="A309" s="42" t="s">
        <v>230</v>
      </c>
      <c r="B309" s="42" t="s">
        <v>133</v>
      </c>
      <c r="C309" s="47">
        <v>32077</v>
      </c>
      <c r="D309" s="29">
        <v>1.76</v>
      </c>
      <c r="E309" s="50"/>
    </row>
    <row r="310" spans="1:5">
      <c r="A310" s="42" t="s">
        <v>262</v>
      </c>
      <c r="B310" s="42" t="s">
        <v>133</v>
      </c>
      <c r="C310" s="47">
        <v>30009</v>
      </c>
      <c r="D310" s="29">
        <v>1.85</v>
      </c>
      <c r="E310" s="49"/>
    </row>
    <row r="311" spans="1:5">
      <c r="A311" s="42" t="s">
        <v>138</v>
      </c>
      <c r="B311" s="42" t="s">
        <v>133</v>
      </c>
      <c r="C311" s="47">
        <v>23558</v>
      </c>
      <c r="D311" s="29">
        <v>1.74</v>
      </c>
      <c r="E311" s="49"/>
    </row>
    <row r="312" spans="1:5">
      <c r="A312" s="42" t="s">
        <v>134</v>
      </c>
      <c r="B312" s="42" t="s">
        <v>133</v>
      </c>
      <c r="C312" s="47">
        <v>29149</v>
      </c>
      <c r="D312" s="29">
        <v>1.83</v>
      </c>
      <c r="E312" s="49"/>
    </row>
    <row r="313" spans="1:5">
      <c r="A313" s="42" t="s">
        <v>132</v>
      </c>
      <c r="B313" s="42" t="s">
        <v>133</v>
      </c>
      <c r="C313" s="47">
        <v>34183</v>
      </c>
      <c r="D313" s="29">
        <v>1.61</v>
      </c>
      <c r="E313" s="49"/>
    </row>
    <row r="314" spans="1:5">
      <c r="A314" s="42" t="s">
        <v>118</v>
      </c>
      <c r="B314" s="42" t="s">
        <v>233</v>
      </c>
      <c r="C314" s="47">
        <v>24580</v>
      </c>
      <c r="D314" s="29">
        <v>1.71</v>
      </c>
      <c r="E314" s="49"/>
    </row>
    <row r="315" spans="1:5">
      <c r="A315" s="42" t="s">
        <v>293</v>
      </c>
      <c r="B315" s="42" t="s">
        <v>233</v>
      </c>
      <c r="C315" s="47">
        <v>26358</v>
      </c>
      <c r="D315" s="29">
        <v>1.74</v>
      </c>
      <c r="E315" s="49"/>
    </row>
    <row r="316" spans="1:5">
      <c r="A316" s="42" t="s">
        <v>181</v>
      </c>
      <c r="B316" s="42" t="s">
        <v>233</v>
      </c>
      <c r="C316" s="47">
        <v>34331</v>
      </c>
      <c r="D316" s="29">
        <v>1.71</v>
      </c>
      <c r="E316" s="50"/>
    </row>
    <row r="317" spans="1:5">
      <c r="A317" s="42" t="s">
        <v>286</v>
      </c>
      <c r="B317" s="42" t="s">
        <v>233</v>
      </c>
      <c r="C317" s="47">
        <v>32096</v>
      </c>
      <c r="D317" s="29">
        <v>1.77</v>
      </c>
      <c r="E317" s="50"/>
    </row>
    <row r="318" spans="1:5">
      <c r="A318" s="42" t="s">
        <v>285</v>
      </c>
      <c r="B318" s="42" t="s">
        <v>233</v>
      </c>
      <c r="C318" s="47">
        <v>34453</v>
      </c>
      <c r="D318" s="29">
        <v>1.73</v>
      </c>
      <c r="E318" s="50"/>
    </row>
    <row r="319" spans="1:5">
      <c r="A319" s="42" t="s">
        <v>239</v>
      </c>
      <c r="B319" s="42" t="s">
        <v>233</v>
      </c>
      <c r="C319" s="47">
        <v>29410</v>
      </c>
      <c r="D319" s="29">
        <v>1.68</v>
      </c>
      <c r="E319" s="50"/>
    </row>
    <row r="320" spans="1:5">
      <c r="A320" s="42" t="s">
        <v>108</v>
      </c>
      <c r="B320" s="42" t="s">
        <v>233</v>
      </c>
      <c r="C320" s="47">
        <v>26977</v>
      </c>
      <c r="D320" s="29">
        <v>1.67</v>
      </c>
      <c r="E320" s="49"/>
    </row>
    <row r="321" spans="1:5">
      <c r="A321" s="42" t="s">
        <v>278</v>
      </c>
      <c r="B321" s="42" t="s">
        <v>233</v>
      </c>
      <c r="C321" s="47">
        <v>28513</v>
      </c>
      <c r="D321" s="29">
        <v>1.72</v>
      </c>
      <c r="E321" s="49"/>
    </row>
    <row r="322" spans="1:5">
      <c r="A322" s="42" t="s">
        <v>189</v>
      </c>
      <c r="B322" s="42" t="s">
        <v>20</v>
      </c>
      <c r="C322" s="47">
        <v>23092</v>
      </c>
      <c r="D322" s="29">
        <v>1.93</v>
      </c>
      <c r="E322" s="50"/>
    </row>
    <row r="323" spans="1:5">
      <c r="A323" s="42" t="s">
        <v>214</v>
      </c>
      <c r="B323" s="42" t="s">
        <v>20</v>
      </c>
      <c r="C323" s="47">
        <v>22934</v>
      </c>
      <c r="D323" s="29">
        <v>1.69</v>
      </c>
      <c r="E323" s="49"/>
    </row>
    <row r="324" spans="1:5">
      <c r="A324" s="42" t="s">
        <v>58</v>
      </c>
      <c r="B324" s="42" t="s">
        <v>20</v>
      </c>
      <c r="C324" s="47">
        <v>26847</v>
      </c>
      <c r="D324" s="29">
        <v>1.79</v>
      </c>
      <c r="E324" s="49"/>
    </row>
    <row r="325" spans="1:5">
      <c r="A325" s="42" t="s">
        <v>53</v>
      </c>
      <c r="B325" s="42" t="s">
        <v>20</v>
      </c>
      <c r="C325" s="47">
        <v>32433</v>
      </c>
      <c r="D325" s="29">
        <v>1.61</v>
      </c>
      <c r="E325" s="49"/>
    </row>
    <row r="326" spans="1:5">
      <c r="A326" s="42" t="s">
        <v>88</v>
      </c>
      <c r="B326" s="42" t="s">
        <v>20</v>
      </c>
      <c r="C326" s="47">
        <v>23767</v>
      </c>
      <c r="D326" s="29">
        <v>1.91</v>
      </c>
      <c r="E326" s="50"/>
    </row>
    <row r="327" spans="1:5">
      <c r="A327" s="42" t="s">
        <v>120</v>
      </c>
      <c r="B327" s="42" t="s">
        <v>20</v>
      </c>
      <c r="C327" s="47">
        <v>22587</v>
      </c>
      <c r="D327" s="29">
        <v>1.78</v>
      </c>
      <c r="E327" s="49"/>
    </row>
    <row r="328" spans="1:5">
      <c r="A328" s="42" t="s">
        <v>218</v>
      </c>
      <c r="B328" s="42" t="s">
        <v>20</v>
      </c>
      <c r="C328" s="47">
        <v>25762</v>
      </c>
      <c r="D328" s="29">
        <v>1.81</v>
      </c>
      <c r="E328" s="50"/>
    </row>
    <row r="329" spans="1:5">
      <c r="A329" s="42" t="s">
        <v>111</v>
      </c>
      <c r="B329" s="42" t="s">
        <v>20</v>
      </c>
      <c r="C329" s="47">
        <v>34082</v>
      </c>
      <c r="D329" s="29">
        <v>1.81</v>
      </c>
      <c r="E329" s="49"/>
    </row>
    <row r="330" spans="1:5">
      <c r="A330" s="42" t="s">
        <v>84</v>
      </c>
      <c r="B330" s="42" t="s">
        <v>20</v>
      </c>
      <c r="C330" s="47">
        <v>30613</v>
      </c>
      <c r="D330" s="29">
        <v>1.72</v>
      </c>
      <c r="E330" s="49"/>
    </row>
    <row r="331" spans="1:5">
      <c r="A331" s="42" t="s">
        <v>259</v>
      </c>
      <c r="B331" s="42" t="s">
        <v>20</v>
      </c>
      <c r="C331" s="47">
        <v>29416</v>
      </c>
      <c r="D331" s="29">
        <v>1.76</v>
      </c>
      <c r="E331" s="49"/>
    </row>
    <row r="332" spans="1:5">
      <c r="A332" s="42" t="s">
        <v>190</v>
      </c>
      <c r="B332" s="42" t="s">
        <v>20</v>
      </c>
      <c r="C332" s="47">
        <v>24953</v>
      </c>
      <c r="D332" s="29">
        <v>1.79</v>
      </c>
      <c r="E332" s="50"/>
    </row>
    <row r="333" spans="1:5">
      <c r="A333" s="42" t="s">
        <v>19</v>
      </c>
      <c r="B333" s="42" t="s">
        <v>20</v>
      </c>
      <c r="C333" s="47">
        <v>36786</v>
      </c>
      <c r="D333" s="29">
        <v>1.5</v>
      </c>
      <c r="E333" s="50"/>
    </row>
    <row r="334" spans="1:5">
      <c r="A334" s="42" t="s">
        <v>189</v>
      </c>
      <c r="B334" s="42" t="s">
        <v>201</v>
      </c>
      <c r="C334" s="47">
        <v>29218</v>
      </c>
      <c r="D334" s="29">
        <v>1.8</v>
      </c>
      <c r="E334" s="49"/>
    </row>
    <row r="335" spans="1:5">
      <c r="A335" s="42" t="s">
        <v>116</v>
      </c>
      <c r="B335" s="42" t="s">
        <v>201</v>
      </c>
      <c r="C335" s="47">
        <v>28021</v>
      </c>
      <c r="D335" s="29">
        <v>1.69</v>
      </c>
      <c r="E335" s="49"/>
    </row>
    <row r="336" spans="1:5">
      <c r="A336" s="42" t="s">
        <v>58</v>
      </c>
      <c r="B336" s="42" t="s">
        <v>201</v>
      </c>
      <c r="C336" s="47">
        <v>35598</v>
      </c>
      <c r="D336" s="29">
        <v>1.89</v>
      </c>
      <c r="E336" s="50"/>
    </row>
    <row r="337" spans="1:5">
      <c r="A337" s="42" t="s">
        <v>95</v>
      </c>
      <c r="B337" s="42" t="s">
        <v>201</v>
      </c>
      <c r="C337" s="47">
        <v>23647</v>
      </c>
      <c r="D337" s="29">
        <v>1.81</v>
      </c>
      <c r="E337" s="49"/>
    </row>
    <row r="338" spans="1:5">
      <c r="A338" s="42" t="s">
        <v>273</v>
      </c>
      <c r="B338" s="42" t="s">
        <v>201</v>
      </c>
      <c r="C338" s="47">
        <v>24050</v>
      </c>
      <c r="D338" s="29">
        <v>1.79</v>
      </c>
      <c r="E338" s="50"/>
    </row>
    <row r="339" spans="1:5">
      <c r="A339" s="42" t="s">
        <v>84</v>
      </c>
      <c r="B339" s="42" t="s">
        <v>201</v>
      </c>
      <c r="C339" s="47">
        <v>36288</v>
      </c>
      <c r="D339" s="29">
        <v>1.78</v>
      </c>
      <c r="E339" s="50"/>
    </row>
    <row r="340" spans="1:5">
      <c r="A340" s="42" t="s">
        <v>290</v>
      </c>
      <c r="B340" s="42" t="s">
        <v>201</v>
      </c>
      <c r="C340" s="47">
        <v>34119</v>
      </c>
      <c r="D340" s="29">
        <v>1.82</v>
      </c>
      <c r="E340" s="49"/>
    </row>
    <row r="341" spans="1:5">
      <c r="A341" s="42" t="s">
        <v>200</v>
      </c>
      <c r="B341" s="42" t="s">
        <v>201</v>
      </c>
      <c r="C341" s="47">
        <v>21970</v>
      </c>
      <c r="D341" s="29">
        <v>1.65</v>
      </c>
      <c r="E341" s="50"/>
    </row>
    <row r="342" spans="1:5">
      <c r="A342" s="42" t="s">
        <v>158</v>
      </c>
      <c r="B342" s="42" t="s">
        <v>201</v>
      </c>
      <c r="C342" s="47">
        <v>30451</v>
      </c>
      <c r="D342" s="29">
        <v>1.81</v>
      </c>
      <c r="E342" s="49"/>
    </row>
    <row r="343" spans="1:5">
      <c r="A343" s="42" t="s">
        <v>278</v>
      </c>
      <c r="B343" s="42" t="s">
        <v>201</v>
      </c>
      <c r="C343" s="47">
        <v>29581</v>
      </c>
      <c r="D343" s="29">
        <v>1.84</v>
      </c>
      <c r="E343" s="50"/>
    </row>
    <row r="344" spans="1:5">
      <c r="A344" s="42" t="s">
        <v>128</v>
      </c>
      <c r="B344" s="42" t="s">
        <v>201</v>
      </c>
      <c r="C344" s="47">
        <v>25504</v>
      </c>
      <c r="D344" s="29">
        <v>1.93</v>
      </c>
      <c r="E344" s="49"/>
    </row>
    <row r="345" spans="1:5">
      <c r="A345" s="42" t="s">
        <v>150</v>
      </c>
      <c r="B345" s="42" t="s">
        <v>201</v>
      </c>
      <c r="C345" s="47">
        <v>32429</v>
      </c>
      <c r="D345" s="29">
        <v>1.66</v>
      </c>
      <c r="E345" s="49"/>
    </row>
    <row r="346" spans="1:5">
      <c r="A346" s="42" t="s">
        <v>67</v>
      </c>
      <c r="B346" s="42" t="s">
        <v>201</v>
      </c>
      <c r="C346" s="47">
        <v>33213</v>
      </c>
      <c r="D346" s="29">
        <v>1.69</v>
      </c>
      <c r="E346" s="50"/>
    </row>
    <row r="347" spans="1:5">
      <c r="A347" s="42" t="s">
        <v>60</v>
      </c>
      <c r="B347" s="42" t="s">
        <v>59</v>
      </c>
      <c r="C347" s="47">
        <v>26347</v>
      </c>
      <c r="D347" s="29">
        <v>1.69</v>
      </c>
      <c r="E347" s="50"/>
    </row>
    <row r="348" spans="1:5">
      <c r="A348" s="42" t="s">
        <v>58</v>
      </c>
      <c r="B348" s="42" t="s">
        <v>59</v>
      </c>
      <c r="C348" s="47">
        <v>31449</v>
      </c>
      <c r="D348" s="29">
        <v>1.55</v>
      </c>
      <c r="E348" s="50"/>
    </row>
    <row r="349" spans="1:5">
      <c r="A349" s="42" t="s">
        <v>234</v>
      </c>
      <c r="B349" s="42" t="s">
        <v>59</v>
      </c>
      <c r="C349" s="47">
        <v>27730</v>
      </c>
      <c r="D349" s="29">
        <v>1.74</v>
      </c>
      <c r="E349" s="49"/>
    </row>
    <row r="350" spans="1:5">
      <c r="A350" s="42" t="s">
        <v>75</v>
      </c>
      <c r="B350" s="42" t="s">
        <v>59</v>
      </c>
      <c r="C350" s="47">
        <v>34612</v>
      </c>
      <c r="D350" s="29">
        <v>1.88</v>
      </c>
      <c r="E350" s="49"/>
    </row>
    <row r="351" spans="1:5">
      <c r="A351" s="42" t="s">
        <v>262</v>
      </c>
      <c r="B351" s="42" t="s">
        <v>59</v>
      </c>
      <c r="C351" s="47">
        <v>31409</v>
      </c>
      <c r="D351" s="29">
        <v>1.79</v>
      </c>
      <c r="E351" s="50"/>
    </row>
    <row r="352" spans="1:5">
      <c r="A352" s="42" t="s">
        <v>236</v>
      </c>
      <c r="B352" s="42" t="s">
        <v>59</v>
      </c>
      <c r="C352" s="47">
        <v>22675</v>
      </c>
      <c r="D352" s="29">
        <v>1.86</v>
      </c>
      <c r="E352" s="49"/>
    </row>
    <row r="353" spans="1:5">
      <c r="A353" s="42" t="s">
        <v>159</v>
      </c>
      <c r="B353" s="42" t="s">
        <v>59</v>
      </c>
      <c r="C353" s="47">
        <v>22044</v>
      </c>
      <c r="D353" s="29">
        <v>1.79</v>
      </c>
      <c r="E353" s="49"/>
    </row>
    <row r="354" spans="1:5">
      <c r="A354" s="42" t="s">
        <v>153</v>
      </c>
      <c r="B354" s="42" t="s">
        <v>59</v>
      </c>
      <c r="C354" s="47">
        <v>22619</v>
      </c>
      <c r="D354" s="29">
        <v>1.75</v>
      </c>
      <c r="E354" s="50"/>
    </row>
    <row r="355" spans="1:5">
      <c r="A355" s="42" t="s">
        <v>16</v>
      </c>
      <c r="B355" s="42" t="s">
        <v>59</v>
      </c>
      <c r="C355" s="47">
        <v>25122</v>
      </c>
      <c r="D355" s="29">
        <v>1.78</v>
      </c>
      <c r="E355" s="50"/>
    </row>
    <row r="356" spans="1:5">
      <c r="A356" s="42" t="s">
        <v>179</v>
      </c>
      <c r="B356" s="42" t="s">
        <v>163</v>
      </c>
      <c r="C356" s="47">
        <v>35229</v>
      </c>
      <c r="D356" s="29">
        <v>1.71</v>
      </c>
      <c r="E356" s="50"/>
    </row>
    <row r="357" spans="1:5">
      <c r="A357" s="42" t="s">
        <v>240</v>
      </c>
      <c r="B357" s="42" t="s">
        <v>163</v>
      </c>
      <c r="C357" s="47">
        <v>25168</v>
      </c>
      <c r="D357" s="29">
        <v>1.86</v>
      </c>
      <c r="E357" s="49"/>
    </row>
    <row r="358" spans="1:5">
      <c r="A358" s="42" t="s">
        <v>254</v>
      </c>
      <c r="B358" s="42" t="s">
        <v>163</v>
      </c>
      <c r="C358" s="47">
        <v>24620</v>
      </c>
      <c r="D358" s="29">
        <v>1.75</v>
      </c>
      <c r="E358" s="49"/>
    </row>
    <row r="359" spans="1:5">
      <c r="A359" s="42" t="s">
        <v>95</v>
      </c>
      <c r="B359" s="42" t="s">
        <v>163</v>
      </c>
      <c r="C359" s="47">
        <v>35088</v>
      </c>
      <c r="D359" s="29">
        <v>1.74</v>
      </c>
      <c r="E359" s="49"/>
    </row>
    <row r="360" spans="1:5">
      <c r="A360" s="42" t="s">
        <v>218</v>
      </c>
      <c r="B360" s="42" t="s">
        <v>163</v>
      </c>
      <c r="C360" s="47">
        <v>34524</v>
      </c>
      <c r="D360" s="29">
        <v>1.66</v>
      </c>
      <c r="E360" s="49"/>
    </row>
    <row r="361" spans="1:5">
      <c r="A361" s="42" t="s">
        <v>23</v>
      </c>
      <c r="B361" s="42" t="s">
        <v>163</v>
      </c>
      <c r="C361" s="47">
        <v>26391</v>
      </c>
      <c r="D361" s="29">
        <v>1.84</v>
      </c>
      <c r="E361" s="49"/>
    </row>
    <row r="362" spans="1:5">
      <c r="A362" s="42" t="s">
        <v>282</v>
      </c>
      <c r="B362" s="42" t="s">
        <v>163</v>
      </c>
      <c r="C362" s="47">
        <v>26767</v>
      </c>
      <c r="D362" s="29">
        <v>1.75</v>
      </c>
      <c r="E362" s="50"/>
    </row>
    <row r="363" spans="1:5">
      <c r="A363" s="42" t="s">
        <v>126</v>
      </c>
      <c r="B363" s="42" t="s">
        <v>163</v>
      </c>
      <c r="C363" s="47">
        <v>24765</v>
      </c>
      <c r="D363" s="29">
        <v>1.62</v>
      </c>
      <c r="E363" s="49"/>
    </row>
    <row r="364" spans="1:5">
      <c r="A364" s="42" t="s">
        <v>206</v>
      </c>
      <c r="B364" s="42" t="s">
        <v>163</v>
      </c>
      <c r="C364" s="47">
        <v>23145</v>
      </c>
      <c r="D364" s="29">
        <v>1.89</v>
      </c>
      <c r="E364" s="49"/>
    </row>
    <row r="365" spans="1:5">
      <c r="A365" s="42" t="s">
        <v>191</v>
      </c>
      <c r="B365" s="42" t="s">
        <v>163</v>
      </c>
      <c r="C365" s="47">
        <v>26745</v>
      </c>
      <c r="D365" s="29">
        <v>1.72</v>
      </c>
      <c r="E365" s="50"/>
    </row>
    <row r="366" spans="1:5">
      <c r="A366" s="42" t="s">
        <v>0</v>
      </c>
      <c r="B366" s="42" t="s">
        <v>241</v>
      </c>
      <c r="C366" s="47">
        <v>28088</v>
      </c>
      <c r="D366" s="29">
        <v>1.86</v>
      </c>
      <c r="E366" s="50"/>
    </row>
    <row r="367" spans="1:5">
      <c r="A367" s="42" t="s">
        <v>26</v>
      </c>
      <c r="B367" s="42" t="s">
        <v>241</v>
      </c>
      <c r="C367" s="47">
        <v>35529</v>
      </c>
      <c r="D367" s="29">
        <v>1.77</v>
      </c>
      <c r="E367" s="49"/>
    </row>
    <row r="368" spans="1:5">
      <c r="A368" s="42" t="s">
        <v>240</v>
      </c>
      <c r="B368" s="42" t="s">
        <v>241</v>
      </c>
      <c r="C368" s="47">
        <v>26239</v>
      </c>
      <c r="D368" s="29">
        <v>1.68</v>
      </c>
      <c r="E368" s="49"/>
    </row>
    <row r="369" spans="1:5">
      <c r="A369" s="42" t="s">
        <v>56</v>
      </c>
      <c r="B369" s="42" t="s">
        <v>241</v>
      </c>
      <c r="C369" s="47">
        <v>22846</v>
      </c>
      <c r="D369" s="29">
        <v>1.78</v>
      </c>
      <c r="E369" s="49"/>
    </row>
    <row r="370" spans="1:5">
      <c r="A370" s="42" t="s">
        <v>95</v>
      </c>
      <c r="B370" s="42" t="s">
        <v>241</v>
      </c>
      <c r="C370" s="47">
        <v>22698</v>
      </c>
      <c r="D370" s="29">
        <v>1.79</v>
      </c>
      <c r="E370" s="50"/>
    </row>
    <row r="371" spans="1:5">
      <c r="A371" s="42" t="s">
        <v>294</v>
      </c>
      <c r="B371" s="42" t="s">
        <v>241</v>
      </c>
      <c r="C371" s="47">
        <v>24049</v>
      </c>
      <c r="D371" s="29">
        <v>1.76</v>
      </c>
      <c r="E371" s="50"/>
    </row>
    <row r="372" spans="1:5">
      <c r="A372" s="42" t="s">
        <v>276</v>
      </c>
      <c r="B372" s="42" t="s">
        <v>241</v>
      </c>
      <c r="C372" s="47">
        <v>30328</v>
      </c>
      <c r="D372" s="29">
        <v>1.8</v>
      </c>
      <c r="E372" s="50"/>
    </row>
    <row r="373" spans="1:5">
      <c r="A373" s="42" t="s">
        <v>86</v>
      </c>
      <c r="B373" s="42" t="s">
        <v>241</v>
      </c>
      <c r="C373" s="47">
        <v>30075</v>
      </c>
      <c r="D373" s="29">
        <v>1.82</v>
      </c>
      <c r="E373" s="50"/>
    </row>
    <row r="374" spans="1:5">
      <c r="A374" s="42" t="s">
        <v>184</v>
      </c>
      <c r="B374" s="42" t="s">
        <v>241</v>
      </c>
      <c r="C374" s="47">
        <v>23985</v>
      </c>
      <c r="D374" s="29">
        <v>1.76</v>
      </c>
      <c r="E374" s="49"/>
    </row>
    <row r="375" spans="1:5">
      <c r="A375" s="42" t="s">
        <v>14</v>
      </c>
      <c r="B375" s="42" t="s">
        <v>241</v>
      </c>
      <c r="C375" s="47">
        <v>23691</v>
      </c>
      <c r="D375" s="29">
        <v>1.85</v>
      </c>
      <c r="E375" s="50"/>
    </row>
    <row r="376" spans="1:5">
      <c r="A376" s="42" t="s">
        <v>261</v>
      </c>
      <c r="B376" s="42" t="s">
        <v>35</v>
      </c>
      <c r="C376" s="47">
        <v>30683</v>
      </c>
      <c r="D376" s="29">
        <v>1.82</v>
      </c>
      <c r="E376" s="50"/>
    </row>
    <row r="377" spans="1:5">
      <c r="A377" s="42" t="s">
        <v>225</v>
      </c>
      <c r="B377" s="42" t="s">
        <v>35</v>
      </c>
      <c r="C377" s="47">
        <v>30567</v>
      </c>
      <c r="D377" s="29">
        <v>1.8</v>
      </c>
      <c r="E377" s="49"/>
    </row>
    <row r="378" spans="1:5">
      <c r="A378" s="42" t="s">
        <v>100</v>
      </c>
      <c r="B378" s="42" t="s">
        <v>35</v>
      </c>
      <c r="C378" s="47">
        <v>24284</v>
      </c>
      <c r="D378" s="29">
        <v>1.72</v>
      </c>
      <c r="E378" s="50"/>
    </row>
    <row r="379" spans="1:5">
      <c r="A379" s="42" t="s">
        <v>294</v>
      </c>
      <c r="B379" s="42" t="s">
        <v>35</v>
      </c>
      <c r="C379" s="47">
        <v>35708</v>
      </c>
      <c r="D379" s="29">
        <v>1.74</v>
      </c>
      <c r="E379" s="49"/>
    </row>
    <row r="380" spans="1:5">
      <c r="A380" s="42" t="s">
        <v>186</v>
      </c>
      <c r="B380" s="42" t="s">
        <v>35</v>
      </c>
      <c r="C380" s="47">
        <v>29294</v>
      </c>
      <c r="D380" s="29">
        <v>1.82</v>
      </c>
      <c r="E380" s="49"/>
    </row>
    <row r="381" spans="1:5">
      <c r="A381" s="42" t="s">
        <v>222</v>
      </c>
      <c r="B381" s="42" t="s">
        <v>35</v>
      </c>
      <c r="C381" s="47">
        <v>36449</v>
      </c>
      <c r="D381" s="29">
        <v>1.77</v>
      </c>
      <c r="E381" s="49"/>
    </row>
    <row r="382" spans="1:5">
      <c r="A382" s="42" t="s">
        <v>297</v>
      </c>
      <c r="B382" s="42" t="s">
        <v>35</v>
      </c>
      <c r="C382" s="47">
        <v>28349</v>
      </c>
      <c r="D382" s="29">
        <v>1.92</v>
      </c>
      <c r="E382" s="49"/>
    </row>
    <row r="383" spans="1:5">
      <c r="A383" s="42" t="s">
        <v>13</v>
      </c>
      <c r="B383" s="42" t="s">
        <v>35</v>
      </c>
      <c r="C383" s="47">
        <v>29265</v>
      </c>
      <c r="D383" s="29">
        <v>1.87</v>
      </c>
      <c r="E383" s="49"/>
    </row>
    <row r="384" spans="1:5">
      <c r="A384" s="42" t="s">
        <v>34</v>
      </c>
      <c r="B384" s="42" t="s">
        <v>35</v>
      </c>
      <c r="C384" s="47">
        <v>30369</v>
      </c>
      <c r="D384" s="29">
        <v>1.52</v>
      </c>
      <c r="E384" s="49"/>
    </row>
    <row r="385" spans="1:5">
      <c r="A385" s="42" t="s">
        <v>128</v>
      </c>
      <c r="B385" s="42" t="s">
        <v>35</v>
      </c>
      <c r="C385" s="47">
        <v>29697</v>
      </c>
      <c r="D385" s="29">
        <v>1.81</v>
      </c>
      <c r="E385" s="49"/>
    </row>
    <row r="386" spans="1:5">
      <c r="A386" s="42" t="s">
        <v>152</v>
      </c>
      <c r="B386" s="42" t="s">
        <v>35</v>
      </c>
      <c r="C386" s="47">
        <v>25351</v>
      </c>
      <c r="D386" s="29">
        <v>1.66</v>
      </c>
      <c r="E386" s="50"/>
    </row>
    <row r="387" spans="1:5">
      <c r="A387" s="42" t="s">
        <v>172</v>
      </c>
      <c r="B387" s="42" t="s">
        <v>165</v>
      </c>
      <c r="C387" s="47">
        <v>24156</v>
      </c>
      <c r="D387" s="29">
        <v>1.63</v>
      </c>
      <c r="E387" s="49"/>
    </row>
    <row r="388" spans="1:5">
      <c r="A388" s="42" t="s">
        <v>160</v>
      </c>
      <c r="B388" s="42" t="s">
        <v>165</v>
      </c>
      <c r="C388" s="47">
        <v>31432</v>
      </c>
      <c r="D388" s="29">
        <v>1.82</v>
      </c>
      <c r="E388" s="49"/>
    </row>
    <row r="389" spans="1:5">
      <c r="A389" s="42" t="s">
        <v>75</v>
      </c>
      <c r="B389" s="42" t="s">
        <v>165</v>
      </c>
      <c r="C389" s="47">
        <v>32279</v>
      </c>
      <c r="D389" s="29">
        <v>1.89</v>
      </c>
      <c r="E389" s="49"/>
    </row>
    <row r="390" spans="1:5">
      <c r="A390" s="42" t="s">
        <v>53</v>
      </c>
      <c r="B390" s="42" t="s">
        <v>165</v>
      </c>
      <c r="C390" s="47">
        <v>26362</v>
      </c>
      <c r="D390" s="29">
        <v>1.74</v>
      </c>
      <c r="E390" s="49"/>
    </row>
    <row r="391" spans="1:5">
      <c r="A391" s="42" t="s">
        <v>141</v>
      </c>
      <c r="B391" s="42" t="s">
        <v>165</v>
      </c>
      <c r="C391" s="47">
        <v>36036</v>
      </c>
      <c r="D391" s="29">
        <v>1.81</v>
      </c>
      <c r="E391" s="49"/>
    </row>
    <row r="392" spans="1:5">
      <c r="A392" s="42" t="s">
        <v>186</v>
      </c>
      <c r="B392" s="42" t="s">
        <v>165</v>
      </c>
      <c r="C392" s="47">
        <v>28564</v>
      </c>
      <c r="D392" s="29">
        <v>1.68</v>
      </c>
      <c r="E392" s="49"/>
    </row>
    <row r="393" spans="1:5">
      <c r="A393" s="42" t="s">
        <v>157</v>
      </c>
      <c r="B393" s="42" t="s">
        <v>165</v>
      </c>
      <c r="C393" s="47">
        <v>27794</v>
      </c>
      <c r="D393" s="29">
        <v>1.68</v>
      </c>
      <c r="E393" s="50"/>
    </row>
    <row r="394" spans="1:5">
      <c r="A394" s="42" t="s">
        <v>257</v>
      </c>
      <c r="B394" s="42" t="s">
        <v>165</v>
      </c>
      <c r="C394" s="47">
        <v>27904</v>
      </c>
      <c r="D394" s="29">
        <v>1.73</v>
      </c>
      <c r="E394" s="50"/>
    </row>
    <row r="395" spans="1:5">
      <c r="A395" s="42" t="s">
        <v>230</v>
      </c>
      <c r="B395" s="42" t="s">
        <v>165</v>
      </c>
      <c r="C395" s="47">
        <v>27581</v>
      </c>
      <c r="D395" s="29">
        <v>1.83</v>
      </c>
      <c r="E395" s="50"/>
    </row>
    <row r="396" spans="1:5">
      <c r="A396" s="42" t="s">
        <v>111</v>
      </c>
      <c r="B396" s="42" t="s">
        <v>165</v>
      </c>
      <c r="C396" s="47">
        <v>25699</v>
      </c>
      <c r="D396" s="29">
        <v>1.9</v>
      </c>
      <c r="E396" s="49"/>
    </row>
    <row r="397" spans="1:5">
      <c r="A397" s="42" t="s">
        <v>185</v>
      </c>
      <c r="B397" s="42" t="s">
        <v>165</v>
      </c>
      <c r="C397" s="47">
        <v>26136</v>
      </c>
      <c r="D397" s="29">
        <v>1.64</v>
      </c>
      <c r="E397" s="49"/>
    </row>
    <row r="398" spans="1:5">
      <c r="A398" s="42" t="s">
        <v>202</v>
      </c>
      <c r="B398" s="42" t="s">
        <v>165</v>
      </c>
      <c r="C398" s="47">
        <v>28477</v>
      </c>
      <c r="D398" s="29">
        <v>1.65</v>
      </c>
      <c r="E398" s="50"/>
    </row>
    <row r="399" spans="1:5">
      <c r="A399" s="42" t="s">
        <v>252</v>
      </c>
      <c r="B399" s="42" t="s">
        <v>165</v>
      </c>
      <c r="C399" s="47">
        <v>28567</v>
      </c>
      <c r="D399" s="29">
        <v>1.74</v>
      </c>
      <c r="E399" s="49"/>
    </row>
    <row r="400" spans="1:5">
      <c r="A400" s="42" t="s">
        <v>71</v>
      </c>
      <c r="B400" s="42" t="s">
        <v>165</v>
      </c>
      <c r="C400" s="47">
        <v>29754</v>
      </c>
      <c r="D400" s="29">
        <v>1.71</v>
      </c>
      <c r="E400" s="49"/>
    </row>
    <row r="401" spans="1:5">
      <c r="A401" s="42" t="s">
        <v>164</v>
      </c>
      <c r="B401" s="42" t="s">
        <v>165</v>
      </c>
      <c r="C401" s="47">
        <v>29793</v>
      </c>
      <c r="D401" s="29">
        <v>1.62</v>
      </c>
      <c r="E401" s="49"/>
    </row>
    <row r="402" spans="1:5">
      <c r="A402" s="42" t="s">
        <v>126</v>
      </c>
      <c r="B402" s="42" t="s">
        <v>165</v>
      </c>
      <c r="C402" s="47">
        <v>22117</v>
      </c>
      <c r="D402" s="29">
        <v>1.69</v>
      </c>
      <c r="E402" s="49"/>
    </row>
    <row r="403" spans="1:5">
      <c r="A403" s="42" t="s">
        <v>191</v>
      </c>
      <c r="B403" s="42" t="s">
        <v>165</v>
      </c>
      <c r="C403" s="47">
        <v>33387</v>
      </c>
      <c r="D403" s="29">
        <v>1.78</v>
      </c>
      <c r="E403" s="49"/>
    </row>
    <row r="404" spans="1:5">
      <c r="A404" s="42" t="s">
        <v>225</v>
      </c>
      <c r="B404" s="42" t="s">
        <v>105</v>
      </c>
      <c r="C404" s="47">
        <v>27577</v>
      </c>
      <c r="D404" s="29">
        <v>1.74</v>
      </c>
      <c r="E404" s="50"/>
    </row>
    <row r="405" spans="1:5">
      <c r="A405" s="42" t="s">
        <v>181</v>
      </c>
      <c r="B405" s="42" t="s">
        <v>105</v>
      </c>
      <c r="C405" s="47">
        <v>28170</v>
      </c>
      <c r="D405" s="29">
        <v>1.68</v>
      </c>
      <c r="E405" s="49"/>
    </row>
    <row r="406" spans="1:5">
      <c r="A406" s="42" t="s">
        <v>219</v>
      </c>
      <c r="B406" s="42" t="s">
        <v>105</v>
      </c>
      <c r="C406" s="47">
        <v>22367</v>
      </c>
      <c r="D406" s="29">
        <v>1.74</v>
      </c>
      <c r="E406" s="49"/>
    </row>
    <row r="407" spans="1:5">
      <c r="A407" s="42" t="s">
        <v>51</v>
      </c>
      <c r="B407" s="42" t="s">
        <v>105</v>
      </c>
      <c r="C407" s="47">
        <v>34531</v>
      </c>
      <c r="D407" s="29">
        <v>1.7</v>
      </c>
      <c r="E407" s="50"/>
    </row>
    <row r="408" spans="1:5">
      <c r="A408" s="42" t="s">
        <v>186</v>
      </c>
      <c r="B408" s="42" t="s">
        <v>105</v>
      </c>
      <c r="C408" s="47">
        <v>22660</v>
      </c>
      <c r="D408" s="29">
        <v>1.64</v>
      </c>
      <c r="E408" s="49"/>
    </row>
    <row r="409" spans="1:5">
      <c r="A409" s="42" t="s">
        <v>69</v>
      </c>
      <c r="B409" s="42" t="s">
        <v>105</v>
      </c>
      <c r="C409" s="47">
        <v>32942</v>
      </c>
      <c r="D409" s="29">
        <v>1.8</v>
      </c>
      <c r="E409" s="49"/>
    </row>
    <row r="410" spans="1:5">
      <c r="A410" s="42" t="s">
        <v>104</v>
      </c>
      <c r="B410" s="42" t="s">
        <v>105</v>
      </c>
      <c r="C410" s="47">
        <v>30981</v>
      </c>
      <c r="D410" s="29">
        <v>1.59</v>
      </c>
      <c r="E410" s="49"/>
    </row>
    <row r="411" spans="1:5">
      <c r="A411" s="42" t="s">
        <v>260</v>
      </c>
      <c r="B411" s="42" t="s">
        <v>105</v>
      </c>
      <c r="C411" s="47">
        <v>29228</v>
      </c>
      <c r="D411" s="29">
        <v>1.91</v>
      </c>
      <c r="E411" s="49"/>
    </row>
    <row r="412" spans="1:5">
      <c r="A412" s="42" t="s">
        <v>220</v>
      </c>
      <c r="B412" s="42" t="s">
        <v>105</v>
      </c>
      <c r="C412" s="47">
        <v>22893</v>
      </c>
      <c r="D412" s="29">
        <v>1.74</v>
      </c>
      <c r="E412" s="49"/>
    </row>
    <row r="413" spans="1:5">
      <c r="A413" s="42" t="s">
        <v>224</v>
      </c>
      <c r="B413" s="42" t="s">
        <v>105</v>
      </c>
      <c r="C413" s="47">
        <v>29790</v>
      </c>
      <c r="D413" s="29">
        <v>2</v>
      </c>
      <c r="E413" s="49"/>
    </row>
    <row r="414" spans="1:5">
      <c r="A414" s="42" t="s">
        <v>158</v>
      </c>
      <c r="B414" s="42" t="s">
        <v>105</v>
      </c>
      <c r="C414" s="47">
        <v>34999</v>
      </c>
      <c r="D414" s="29">
        <v>2.02</v>
      </c>
      <c r="E414" s="50"/>
    </row>
    <row r="415" spans="1:5">
      <c r="A415" s="42" t="s">
        <v>166</v>
      </c>
      <c r="B415" s="42" t="s">
        <v>105</v>
      </c>
      <c r="C415" s="47">
        <v>33888</v>
      </c>
      <c r="D415" s="29">
        <v>1.65</v>
      </c>
      <c r="E415" s="49"/>
    </row>
    <row r="416" spans="1:5">
      <c r="A416" s="42" t="s">
        <v>77</v>
      </c>
      <c r="B416" s="42" t="s">
        <v>105</v>
      </c>
      <c r="C416" s="47">
        <v>26555</v>
      </c>
      <c r="D416" s="29">
        <v>1.76</v>
      </c>
      <c r="E416" s="49"/>
    </row>
    <row r="417" spans="1:5">
      <c r="A417" s="42" t="s">
        <v>81</v>
      </c>
      <c r="B417" s="42" t="s">
        <v>105</v>
      </c>
      <c r="C417" s="47">
        <v>31756</v>
      </c>
      <c r="D417" s="29">
        <v>1.66</v>
      </c>
      <c r="E417" s="49"/>
    </row>
    <row r="418" spans="1:5">
      <c r="A418" s="42" t="s">
        <v>26</v>
      </c>
      <c r="B418" s="42" t="s">
        <v>94</v>
      </c>
      <c r="C418" s="47">
        <v>23115</v>
      </c>
      <c r="D418" s="29">
        <v>1.58</v>
      </c>
      <c r="E418" s="49"/>
    </row>
    <row r="419" spans="1:5">
      <c r="A419" s="42" t="s">
        <v>286</v>
      </c>
      <c r="B419" s="42" t="s">
        <v>94</v>
      </c>
      <c r="C419" s="47">
        <v>29993</v>
      </c>
      <c r="D419" s="29">
        <v>1.73</v>
      </c>
      <c r="E419" s="49"/>
    </row>
    <row r="420" spans="1:5">
      <c r="A420" s="42" t="s">
        <v>42</v>
      </c>
      <c r="B420" s="42" t="s">
        <v>94</v>
      </c>
      <c r="C420" s="47">
        <v>31733</v>
      </c>
      <c r="D420" s="29">
        <v>1.9</v>
      </c>
      <c r="E420" s="49"/>
    </row>
    <row r="421" spans="1:5">
      <c r="A421" s="42" t="s">
        <v>36</v>
      </c>
      <c r="B421" s="42" t="s">
        <v>94</v>
      </c>
      <c r="C421" s="47">
        <v>35945</v>
      </c>
      <c r="D421" s="29">
        <v>1.69</v>
      </c>
      <c r="E421" s="49"/>
    </row>
    <row r="422" spans="1:5">
      <c r="A422" s="42" t="s">
        <v>298</v>
      </c>
      <c r="B422" s="42" t="s">
        <v>94</v>
      </c>
      <c r="C422" s="47">
        <v>24274</v>
      </c>
      <c r="D422" s="29">
        <v>1.86</v>
      </c>
      <c r="E422" s="49"/>
    </row>
    <row r="423" spans="1:5">
      <c r="A423" s="42" t="s">
        <v>228</v>
      </c>
      <c r="B423" s="42" t="s">
        <v>94</v>
      </c>
      <c r="C423" s="47">
        <v>35923</v>
      </c>
      <c r="D423" s="29">
        <v>1.91</v>
      </c>
      <c r="E423" s="50"/>
    </row>
    <row r="424" spans="1:5">
      <c r="A424" s="42" t="s">
        <v>287</v>
      </c>
      <c r="B424" s="42" t="s">
        <v>94</v>
      </c>
      <c r="C424" s="47">
        <v>24918</v>
      </c>
      <c r="D424" s="29">
        <v>1.75</v>
      </c>
      <c r="E424" s="49"/>
    </row>
    <row r="425" spans="1:5">
      <c r="A425" s="42" t="s">
        <v>140</v>
      </c>
      <c r="B425" s="42" t="s">
        <v>94</v>
      </c>
      <c r="C425" s="47">
        <v>33371</v>
      </c>
      <c r="D425" s="29">
        <v>1.72</v>
      </c>
      <c r="E425" s="50"/>
    </row>
    <row r="426" spans="1:5">
      <c r="A426" s="42" t="s">
        <v>164</v>
      </c>
      <c r="B426" s="42" t="s">
        <v>94</v>
      </c>
      <c r="C426" s="47">
        <v>23830</v>
      </c>
      <c r="D426" s="29">
        <v>1.82</v>
      </c>
      <c r="E426" s="49"/>
    </row>
    <row r="427" spans="1:5">
      <c r="A427" s="42" t="s">
        <v>67</v>
      </c>
      <c r="B427" s="42" t="s">
        <v>94</v>
      </c>
      <c r="C427" s="47">
        <v>26490</v>
      </c>
      <c r="D427" s="29">
        <v>1.7</v>
      </c>
      <c r="E427" s="49"/>
    </row>
    <row r="428" spans="1:5">
      <c r="A428" s="42" t="s">
        <v>229</v>
      </c>
      <c r="B428" s="42" t="s">
        <v>94</v>
      </c>
      <c r="C428" s="47">
        <v>31416</v>
      </c>
      <c r="D428" s="29">
        <v>1.82</v>
      </c>
      <c r="E428" s="49"/>
    </row>
    <row r="429" spans="1:5">
      <c r="A429" s="42" t="s">
        <v>187</v>
      </c>
      <c r="B429" s="42" t="s">
        <v>188</v>
      </c>
      <c r="C429" s="47">
        <v>22207</v>
      </c>
      <c r="D429" s="29">
        <v>1.64</v>
      </c>
      <c r="E429" s="49"/>
    </row>
    <row r="430" spans="1:5">
      <c r="A430" s="42" t="s">
        <v>36</v>
      </c>
      <c r="B430" s="42" t="s">
        <v>188</v>
      </c>
      <c r="C430" s="47">
        <v>30273</v>
      </c>
      <c r="D430" s="29">
        <v>1.81</v>
      </c>
      <c r="E430" s="50"/>
    </row>
    <row r="431" spans="1:5">
      <c r="A431" s="42" t="s">
        <v>298</v>
      </c>
      <c r="B431" s="42" t="s">
        <v>188</v>
      </c>
      <c r="C431" s="47">
        <v>34750</v>
      </c>
      <c r="D431" s="29">
        <v>1.76</v>
      </c>
      <c r="E431" s="49"/>
    </row>
    <row r="432" spans="1:5">
      <c r="A432" s="42" t="s">
        <v>104</v>
      </c>
      <c r="B432" s="42" t="s">
        <v>188</v>
      </c>
      <c r="C432" s="47">
        <v>35817</v>
      </c>
      <c r="D432" s="29">
        <v>1.73</v>
      </c>
      <c r="E432" s="49"/>
    </row>
    <row r="433" spans="1:5">
      <c r="A433" s="42" t="s">
        <v>314</v>
      </c>
      <c r="B433" s="42" t="s">
        <v>188</v>
      </c>
      <c r="C433" s="47">
        <v>25119</v>
      </c>
      <c r="D433" s="29">
        <v>1.89</v>
      </c>
      <c r="E433" s="50"/>
    </row>
    <row r="434" spans="1:5">
      <c r="A434" s="42" t="s">
        <v>147</v>
      </c>
      <c r="B434" s="42" t="s">
        <v>188</v>
      </c>
      <c r="C434" s="47">
        <v>27795</v>
      </c>
      <c r="D434" s="29">
        <v>1.68</v>
      </c>
      <c r="E434" s="49"/>
    </row>
    <row r="435" spans="1:5">
      <c r="A435" s="42" t="s">
        <v>231</v>
      </c>
      <c r="B435" s="42" t="s">
        <v>188</v>
      </c>
      <c r="C435" s="47">
        <v>22145</v>
      </c>
      <c r="D435" s="29">
        <v>1.74</v>
      </c>
      <c r="E435" s="49"/>
    </row>
    <row r="436" spans="1:5">
      <c r="A436" s="42" t="s">
        <v>281</v>
      </c>
      <c r="B436" s="42" t="s">
        <v>188</v>
      </c>
      <c r="C436" s="47">
        <v>23876</v>
      </c>
      <c r="D436" s="29">
        <v>1.77</v>
      </c>
      <c r="E436" s="49"/>
    </row>
    <row r="437" spans="1:5">
      <c r="A437" s="42" t="s">
        <v>296</v>
      </c>
      <c r="B437" s="42" t="s">
        <v>188</v>
      </c>
      <c r="C437" s="47">
        <v>28998</v>
      </c>
      <c r="D437" s="29">
        <v>1.82</v>
      </c>
      <c r="E437" s="49"/>
    </row>
    <row r="438" spans="1:5">
      <c r="A438" s="42" t="s">
        <v>142</v>
      </c>
      <c r="B438" s="42" t="s">
        <v>188</v>
      </c>
      <c r="C438" s="47">
        <v>23965</v>
      </c>
      <c r="D438" s="29">
        <v>1.74</v>
      </c>
      <c r="E438" s="49"/>
    </row>
    <row r="439" spans="1:5">
      <c r="A439" s="42" t="s">
        <v>81</v>
      </c>
      <c r="B439" s="42" t="s">
        <v>188</v>
      </c>
      <c r="C439" s="47">
        <v>23931</v>
      </c>
      <c r="D439" s="29">
        <v>1.72</v>
      </c>
      <c r="E439" s="50"/>
    </row>
    <row r="440" spans="1:5">
      <c r="A440" s="42" t="s">
        <v>181</v>
      </c>
      <c r="B440" s="42" t="s">
        <v>173</v>
      </c>
      <c r="C440" s="47">
        <v>31925</v>
      </c>
      <c r="D440" s="29">
        <v>1.72</v>
      </c>
      <c r="E440" s="50"/>
    </row>
    <row r="441" spans="1:5">
      <c r="A441" s="42" t="s">
        <v>155</v>
      </c>
      <c r="B441" s="42" t="s">
        <v>173</v>
      </c>
      <c r="C441" s="47">
        <v>30102</v>
      </c>
      <c r="D441" s="29">
        <v>1.87</v>
      </c>
      <c r="E441" s="50"/>
    </row>
    <row r="442" spans="1:5">
      <c r="A442" s="42" t="s">
        <v>244</v>
      </c>
      <c r="B442" s="42" t="s">
        <v>173</v>
      </c>
      <c r="C442" s="47">
        <v>26220</v>
      </c>
      <c r="D442" s="29">
        <v>1.76</v>
      </c>
      <c r="E442" s="49"/>
    </row>
    <row r="443" spans="1:5">
      <c r="A443" s="42" t="s">
        <v>254</v>
      </c>
      <c r="B443" s="42" t="s">
        <v>173</v>
      </c>
      <c r="C443" s="47">
        <v>35633</v>
      </c>
      <c r="D443" s="29">
        <v>1.87</v>
      </c>
      <c r="E443" s="50"/>
    </row>
    <row r="444" spans="1:5">
      <c r="A444" s="42" t="s">
        <v>245</v>
      </c>
      <c r="B444" s="42" t="s">
        <v>173</v>
      </c>
      <c r="C444" s="47">
        <v>31411</v>
      </c>
      <c r="D444" s="29">
        <v>1.89</v>
      </c>
      <c r="E444" s="50"/>
    </row>
    <row r="445" spans="1:5">
      <c r="A445" s="42" t="s">
        <v>64</v>
      </c>
      <c r="B445" s="42" t="s">
        <v>173</v>
      </c>
      <c r="C445" s="47">
        <v>23988</v>
      </c>
      <c r="D445" s="29">
        <v>1.8</v>
      </c>
      <c r="E445" s="49"/>
    </row>
    <row r="446" spans="1:5">
      <c r="A446" s="42" t="s">
        <v>253</v>
      </c>
      <c r="B446" s="42" t="s">
        <v>173</v>
      </c>
      <c r="C446" s="47">
        <v>35143</v>
      </c>
      <c r="D446" s="29">
        <v>1.78</v>
      </c>
      <c r="E446" s="49"/>
    </row>
    <row r="447" spans="1:5">
      <c r="A447" s="42" t="s">
        <v>19</v>
      </c>
      <c r="B447" s="42" t="s">
        <v>173</v>
      </c>
      <c r="C447" s="47">
        <v>25281</v>
      </c>
      <c r="D447" s="29">
        <v>1.63</v>
      </c>
      <c r="E447" s="49"/>
    </row>
    <row r="448" spans="1:5">
      <c r="A448" s="42" t="s">
        <v>184</v>
      </c>
      <c r="B448" s="42" t="s">
        <v>173</v>
      </c>
      <c r="C448" s="47">
        <v>34075</v>
      </c>
      <c r="D448" s="29">
        <v>1.97</v>
      </c>
      <c r="E448" s="50"/>
    </row>
    <row r="449" spans="1:5">
      <c r="A449" s="42" t="s">
        <v>305</v>
      </c>
      <c r="B449" s="42" t="s">
        <v>271</v>
      </c>
      <c r="C449" s="47">
        <v>26650</v>
      </c>
      <c r="D449" s="29">
        <v>1.77</v>
      </c>
      <c r="E449" s="49"/>
    </row>
    <row r="450" spans="1:5">
      <c r="A450" s="42" t="s">
        <v>60</v>
      </c>
      <c r="B450" s="42" t="s">
        <v>271</v>
      </c>
      <c r="C450" s="47">
        <v>30895</v>
      </c>
      <c r="D450" s="29">
        <v>1.74</v>
      </c>
      <c r="E450" s="49"/>
    </row>
    <row r="451" spans="1:5">
      <c r="A451" s="42" t="s">
        <v>95</v>
      </c>
      <c r="B451" s="42" t="s">
        <v>271</v>
      </c>
      <c r="C451" s="47">
        <v>35180</v>
      </c>
      <c r="D451" s="29">
        <v>1.71</v>
      </c>
      <c r="E451" s="49"/>
    </row>
    <row r="452" spans="1:5">
      <c r="A452" s="42" t="s">
        <v>279</v>
      </c>
      <c r="B452" s="42" t="s">
        <v>271</v>
      </c>
      <c r="C452" s="47">
        <v>27937</v>
      </c>
      <c r="D452" s="29">
        <v>1.72</v>
      </c>
      <c r="E452" s="49"/>
    </row>
    <row r="453" spans="1:5">
      <c r="A453" s="42" t="s">
        <v>209</v>
      </c>
      <c r="B453" s="42" t="s">
        <v>271</v>
      </c>
      <c r="C453" s="47">
        <v>29960</v>
      </c>
      <c r="D453" s="29">
        <v>1.86</v>
      </c>
      <c r="E453" s="49"/>
    </row>
    <row r="454" spans="1:5">
      <c r="A454" s="42" t="s">
        <v>285</v>
      </c>
      <c r="B454" s="42" t="s">
        <v>271</v>
      </c>
      <c r="C454" s="47">
        <v>34930</v>
      </c>
      <c r="D454" s="29">
        <v>1.85</v>
      </c>
      <c r="E454" s="49"/>
    </row>
    <row r="455" spans="1:5">
      <c r="A455" s="42" t="s">
        <v>292</v>
      </c>
      <c r="B455" s="42" t="s">
        <v>271</v>
      </c>
      <c r="C455" s="47">
        <v>31463</v>
      </c>
      <c r="D455" s="29">
        <v>1.85</v>
      </c>
      <c r="E455" s="49"/>
    </row>
    <row r="456" spans="1:5">
      <c r="A456" s="42" t="s">
        <v>47</v>
      </c>
      <c r="B456" s="42" t="s">
        <v>271</v>
      </c>
      <c r="C456" s="47">
        <v>24597</v>
      </c>
      <c r="D456" s="29">
        <v>1.8</v>
      </c>
      <c r="E456" s="49"/>
    </row>
    <row r="457" spans="1:5">
      <c r="A457" s="42" t="s">
        <v>305</v>
      </c>
      <c r="B457" s="42" t="s">
        <v>265</v>
      </c>
      <c r="C457" s="47">
        <v>36296</v>
      </c>
      <c r="D457" s="29">
        <v>1.8</v>
      </c>
      <c r="E457" s="49"/>
    </row>
    <row r="458" spans="1:5">
      <c r="A458" s="42" t="s">
        <v>234</v>
      </c>
      <c r="B458" s="42" t="s">
        <v>265</v>
      </c>
      <c r="C458" s="47">
        <v>24750</v>
      </c>
      <c r="D458" s="29">
        <v>1.76</v>
      </c>
      <c r="E458" s="50"/>
    </row>
    <row r="459" spans="1:5">
      <c r="A459" s="42" t="s">
        <v>264</v>
      </c>
      <c r="B459" s="42" t="s">
        <v>265</v>
      </c>
      <c r="C459" s="47">
        <v>23166</v>
      </c>
      <c r="D459" s="29">
        <v>1.7</v>
      </c>
      <c r="E459" s="50"/>
    </row>
    <row r="460" spans="1:5">
      <c r="A460" s="42" t="s">
        <v>314</v>
      </c>
      <c r="B460" s="42" t="s">
        <v>265</v>
      </c>
      <c r="C460" s="47">
        <v>35177</v>
      </c>
      <c r="D460" s="29">
        <v>1.91</v>
      </c>
      <c r="E460" s="49"/>
    </row>
    <row r="461" spans="1:5">
      <c r="A461" s="42" t="s">
        <v>138</v>
      </c>
      <c r="B461" s="42" t="s">
        <v>265</v>
      </c>
      <c r="C461" s="47">
        <v>33369</v>
      </c>
      <c r="D461" s="29">
        <v>1.75</v>
      </c>
      <c r="E461" s="49"/>
    </row>
    <row r="462" spans="1:5">
      <c r="A462" s="42" t="s">
        <v>34</v>
      </c>
      <c r="B462" s="42" t="s">
        <v>265</v>
      </c>
      <c r="C462" s="47">
        <v>31109</v>
      </c>
      <c r="D462" s="29">
        <v>1.84</v>
      </c>
      <c r="E462" s="49"/>
    </row>
    <row r="463" spans="1:5">
      <c r="A463" s="42" t="s">
        <v>301</v>
      </c>
      <c r="B463" s="42" t="s">
        <v>265</v>
      </c>
      <c r="C463" s="47">
        <v>30587</v>
      </c>
      <c r="D463" s="29">
        <v>1.75</v>
      </c>
      <c r="E463" s="50"/>
    </row>
    <row r="464" spans="1:5">
      <c r="A464" s="42" t="s">
        <v>281</v>
      </c>
      <c r="B464" s="42" t="s">
        <v>265</v>
      </c>
      <c r="C464" s="47">
        <v>34299</v>
      </c>
      <c r="D464" s="29">
        <v>1.88</v>
      </c>
      <c r="E464" s="50"/>
    </row>
    <row r="465" spans="1:5">
      <c r="A465" s="42" t="s">
        <v>272</v>
      </c>
      <c r="B465" s="42" t="s">
        <v>265</v>
      </c>
      <c r="C465" s="47">
        <v>26070</v>
      </c>
      <c r="D465" s="29">
        <v>1.71</v>
      </c>
      <c r="E465" s="49"/>
    </row>
    <row r="466" spans="1:5">
      <c r="A466" s="42" t="s">
        <v>99</v>
      </c>
      <c r="B466" s="42" t="s">
        <v>203</v>
      </c>
      <c r="C466" s="47">
        <v>23338</v>
      </c>
      <c r="D466" s="29">
        <v>1.72</v>
      </c>
      <c r="E466" s="49"/>
    </row>
    <row r="467" spans="1:5">
      <c r="A467" s="42" t="s">
        <v>149</v>
      </c>
      <c r="B467" s="42" t="s">
        <v>203</v>
      </c>
      <c r="C467" s="47">
        <v>23726</v>
      </c>
      <c r="D467" s="29">
        <v>1.65</v>
      </c>
      <c r="E467" s="50"/>
    </row>
    <row r="468" spans="1:5">
      <c r="A468" s="42" t="s">
        <v>58</v>
      </c>
      <c r="B468" s="42" t="s">
        <v>203</v>
      </c>
      <c r="C468" s="47">
        <v>27766</v>
      </c>
      <c r="D468" s="29">
        <v>1.67</v>
      </c>
      <c r="E468" s="49"/>
    </row>
    <row r="469" spans="1:5">
      <c r="A469" s="42" t="s">
        <v>36</v>
      </c>
      <c r="B469" s="42" t="s">
        <v>203</v>
      </c>
      <c r="C469" s="47">
        <v>26690</v>
      </c>
      <c r="D469" s="29">
        <v>1.91</v>
      </c>
      <c r="E469" s="49"/>
    </row>
    <row r="470" spans="1:5">
      <c r="A470" s="42" t="s">
        <v>104</v>
      </c>
      <c r="B470" s="42" t="s">
        <v>203</v>
      </c>
      <c r="C470" s="47">
        <v>34264</v>
      </c>
      <c r="D470" s="29">
        <v>1.76</v>
      </c>
      <c r="E470" s="49"/>
    </row>
    <row r="471" spans="1:5">
      <c r="A471" s="42" t="s">
        <v>38</v>
      </c>
      <c r="B471" s="42" t="s">
        <v>203</v>
      </c>
      <c r="C471" s="47">
        <v>33596</v>
      </c>
      <c r="D471" s="29">
        <v>1.69</v>
      </c>
      <c r="E471" s="49"/>
    </row>
    <row r="472" spans="1:5">
      <c r="A472" s="42" t="s">
        <v>215</v>
      </c>
      <c r="B472" s="42" t="s">
        <v>203</v>
      </c>
      <c r="C472" s="47">
        <v>35033</v>
      </c>
      <c r="D472" s="29">
        <v>1.74</v>
      </c>
      <c r="E472" s="49"/>
    </row>
    <row r="473" spans="1:5">
      <c r="A473" s="42" t="s">
        <v>150</v>
      </c>
      <c r="B473" s="42" t="s">
        <v>203</v>
      </c>
      <c r="C473" s="47">
        <v>27590</v>
      </c>
      <c r="D473" s="29">
        <v>1.71</v>
      </c>
      <c r="E473" s="49"/>
    </row>
    <row r="474" spans="1:5">
      <c r="A474" s="42" t="s">
        <v>266</v>
      </c>
      <c r="B474" s="42" t="s">
        <v>135</v>
      </c>
      <c r="C474" s="47">
        <v>28463</v>
      </c>
      <c r="D474" s="29">
        <v>1.7</v>
      </c>
      <c r="E474" s="49"/>
    </row>
    <row r="475" spans="1:5">
      <c r="A475" s="42" t="s">
        <v>155</v>
      </c>
      <c r="B475" s="42" t="s">
        <v>135</v>
      </c>
      <c r="C475" s="47">
        <v>24604</v>
      </c>
      <c r="D475" s="29">
        <v>1.78</v>
      </c>
      <c r="E475" s="49"/>
    </row>
    <row r="476" spans="1:5">
      <c r="A476" s="42" t="s">
        <v>254</v>
      </c>
      <c r="B476" s="42" t="s">
        <v>135</v>
      </c>
      <c r="C476" s="47">
        <v>26484</v>
      </c>
      <c r="D476" s="29">
        <v>1.77</v>
      </c>
      <c r="E476" s="49"/>
    </row>
    <row r="477" spans="1:5">
      <c r="A477" s="42" t="s">
        <v>245</v>
      </c>
      <c r="B477" s="42" t="s">
        <v>135</v>
      </c>
      <c r="C477" s="47">
        <v>28740</v>
      </c>
      <c r="D477" s="29">
        <v>1.75</v>
      </c>
      <c r="E477" s="50"/>
    </row>
    <row r="478" spans="1:5">
      <c r="A478" s="42" t="s">
        <v>218</v>
      </c>
      <c r="B478" s="42" t="s">
        <v>135</v>
      </c>
      <c r="C478" s="47">
        <v>33937</v>
      </c>
      <c r="D478" s="29">
        <v>1.98</v>
      </c>
      <c r="E478" s="49"/>
    </row>
    <row r="479" spans="1:5">
      <c r="A479" s="42" t="s">
        <v>224</v>
      </c>
      <c r="B479" s="42" t="s">
        <v>135</v>
      </c>
      <c r="C479" s="47">
        <v>32010</v>
      </c>
      <c r="D479" s="29">
        <v>1.72</v>
      </c>
      <c r="E479" s="49"/>
    </row>
    <row r="480" spans="1:5">
      <c r="A480" s="42" t="s">
        <v>134</v>
      </c>
      <c r="B480" s="42" t="s">
        <v>135</v>
      </c>
      <c r="C480" s="47">
        <v>26562</v>
      </c>
      <c r="D480" s="29">
        <v>1.61</v>
      </c>
      <c r="E480" s="49"/>
    </row>
    <row r="481" spans="1:5">
      <c r="A481" s="42" t="s">
        <v>108</v>
      </c>
      <c r="B481" s="42" t="s">
        <v>135</v>
      </c>
      <c r="C481" s="47">
        <v>29094</v>
      </c>
      <c r="D481" s="29">
        <v>1.86</v>
      </c>
      <c r="E481" s="49"/>
    </row>
    <row r="482" spans="1:5">
      <c r="A482" s="42" t="s">
        <v>208</v>
      </c>
      <c r="B482" s="42" t="s">
        <v>135</v>
      </c>
      <c r="C482" s="47">
        <v>22021</v>
      </c>
      <c r="D482" s="29">
        <v>1.76</v>
      </c>
      <c r="E482" s="49"/>
    </row>
    <row r="483" spans="1:5">
      <c r="A483" s="42" t="s">
        <v>11</v>
      </c>
      <c r="B483" s="42" t="s">
        <v>135</v>
      </c>
      <c r="C483" s="47">
        <v>28236</v>
      </c>
      <c r="D483" s="29">
        <v>1.81</v>
      </c>
      <c r="E483" s="50"/>
    </row>
    <row r="484" spans="1:5">
      <c r="A484" s="42" t="s">
        <v>73</v>
      </c>
      <c r="B484" s="42" t="s">
        <v>135</v>
      </c>
      <c r="C484" s="47">
        <v>27663</v>
      </c>
      <c r="D484" s="29">
        <v>1.62</v>
      </c>
      <c r="E484" s="49"/>
    </row>
    <row r="485" spans="1:5">
      <c r="A485" s="42" t="s">
        <v>143</v>
      </c>
      <c r="B485" s="42" t="s">
        <v>204</v>
      </c>
      <c r="C485" s="47">
        <v>34416</v>
      </c>
      <c r="D485" s="29">
        <v>1.66</v>
      </c>
      <c r="E485" s="49"/>
    </row>
    <row r="486" spans="1:5">
      <c r="A486" s="42" t="s">
        <v>155</v>
      </c>
      <c r="B486" s="42" t="s">
        <v>204</v>
      </c>
      <c r="C486" s="47">
        <v>35441</v>
      </c>
      <c r="D486" s="29">
        <v>1.8</v>
      </c>
      <c r="E486" s="49"/>
    </row>
    <row r="487" spans="1:5">
      <c r="A487" s="42" t="s">
        <v>280</v>
      </c>
      <c r="B487" s="42" t="s">
        <v>204</v>
      </c>
      <c r="C487" s="47">
        <v>31772</v>
      </c>
      <c r="D487" s="29">
        <v>1.79</v>
      </c>
      <c r="E487" s="50"/>
    </row>
    <row r="488" spans="1:5">
      <c r="A488" s="42" t="s">
        <v>279</v>
      </c>
      <c r="B488" s="42" t="s">
        <v>204</v>
      </c>
      <c r="C488" s="47">
        <v>31575</v>
      </c>
      <c r="D488" s="29">
        <v>1.86</v>
      </c>
      <c r="E488" s="49"/>
    </row>
    <row r="489" spans="1:5">
      <c r="A489" s="42" t="s">
        <v>230</v>
      </c>
      <c r="B489" s="42" t="s">
        <v>204</v>
      </c>
      <c r="C489" s="47">
        <v>21963</v>
      </c>
      <c r="D489" s="29">
        <v>1.68</v>
      </c>
      <c r="E489" s="50"/>
    </row>
    <row r="490" spans="1:5">
      <c r="A490" s="42" t="s">
        <v>235</v>
      </c>
      <c r="B490" s="42" t="s">
        <v>204</v>
      </c>
      <c r="C490" s="47">
        <v>22497</v>
      </c>
      <c r="D490" s="29">
        <v>1.77</v>
      </c>
      <c r="E490" s="49"/>
    </row>
    <row r="491" spans="1:5">
      <c r="A491" s="42" t="s">
        <v>285</v>
      </c>
      <c r="B491" s="42" t="s">
        <v>204</v>
      </c>
      <c r="C491" s="47">
        <v>27873</v>
      </c>
      <c r="D491" s="29">
        <v>1.76</v>
      </c>
      <c r="E491" s="49"/>
    </row>
    <row r="492" spans="1:5">
      <c r="A492" s="42" t="s">
        <v>138</v>
      </c>
      <c r="B492" s="42" t="s">
        <v>204</v>
      </c>
      <c r="C492" s="47">
        <v>31309</v>
      </c>
      <c r="D492" s="29">
        <v>1.82</v>
      </c>
      <c r="E492" s="49"/>
    </row>
    <row r="493" spans="1:5">
      <c r="A493" s="42" t="s">
        <v>62</v>
      </c>
      <c r="B493" s="42" t="s">
        <v>204</v>
      </c>
      <c r="C493" s="47">
        <v>22677</v>
      </c>
      <c r="D493" s="29">
        <v>1.76</v>
      </c>
      <c r="E493" s="50"/>
    </row>
    <row r="494" spans="1:5">
      <c r="A494" s="42" t="s">
        <v>108</v>
      </c>
      <c r="B494" s="42" t="s">
        <v>204</v>
      </c>
      <c r="C494" s="47">
        <v>22219</v>
      </c>
      <c r="D494" s="29">
        <v>1.75</v>
      </c>
      <c r="E494" s="50"/>
    </row>
    <row r="495" spans="1:5">
      <c r="A495" s="42" t="s">
        <v>304</v>
      </c>
      <c r="B495" s="42" t="s">
        <v>204</v>
      </c>
      <c r="C495" s="47">
        <v>24185</v>
      </c>
      <c r="D495" s="29">
        <v>1.76</v>
      </c>
      <c r="E495" s="49"/>
    </row>
    <row r="496" spans="1:5">
      <c r="A496" s="42" t="s">
        <v>296</v>
      </c>
      <c r="B496" s="42" t="s">
        <v>204</v>
      </c>
      <c r="C496" s="47">
        <v>36471</v>
      </c>
      <c r="D496" s="29">
        <v>1.92</v>
      </c>
      <c r="E496" s="50"/>
    </row>
    <row r="497" spans="1:5">
      <c r="A497" s="42" t="s">
        <v>19</v>
      </c>
      <c r="B497" s="42" t="s">
        <v>204</v>
      </c>
      <c r="C497" s="47">
        <v>32297</v>
      </c>
      <c r="D497" s="29">
        <v>1.65</v>
      </c>
      <c r="E497" s="50"/>
    </row>
    <row r="498" spans="1:5">
      <c r="A498" s="42" t="s">
        <v>218</v>
      </c>
      <c r="B498" s="42" t="s">
        <v>205</v>
      </c>
      <c r="C498" s="47">
        <v>30853</v>
      </c>
      <c r="D498" s="29">
        <v>1.78</v>
      </c>
      <c r="E498" s="49"/>
    </row>
    <row r="499" spans="1:5">
      <c r="A499" s="42" t="s">
        <v>140</v>
      </c>
      <c r="B499" s="42" t="s">
        <v>205</v>
      </c>
      <c r="C499" s="47">
        <v>35529</v>
      </c>
      <c r="D499" s="29">
        <v>1.99</v>
      </c>
      <c r="E499" s="49"/>
    </row>
    <row r="500" spans="1:5">
      <c r="A500" s="42" t="s">
        <v>108</v>
      </c>
      <c r="B500" s="42" t="s">
        <v>205</v>
      </c>
      <c r="C500" s="47">
        <v>33264</v>
      </c>
      <c r="D500" s="29">
        <v>1.81</v>
      </c>
      <c r="E500" s="50"/>
    </row>
    <row r="501" spans="1:5">
      <c r="A501" s="42" t="s">
        <v>159</v>
      </c>
      <c r="B501" s="42" t="s">
        <v>205</v>
      </c>
      <c r="C501" s="47">
        <v>35733</v>
      </c>
      <c r="D501" s="29">
        <v>1.65</v>
      </c>
      <c r="E501" s="49"/>
    </row>
    <row r="502" spans="1:5">
      <c r="A502" s="42" t="s">
        <v>183</v>
      </c>
      <c r="B502" s="42" t="s">
        <v>205</v>
      </c>
      <c r="C502" s="47">
        <v>31064</v>
      </c>
      <c r="D502" s="29">
        <v>1.71</v>
      </c>
      <c r="E502" s="49"/>
    </row>
    <row r="503" spans="1:5">
      <c r="A503" s="42" t="s">
        <v>206</v>
      </c>
      <c r="B503" s="42" t="s">
        <v>205</v>
      </c>
      <c r="C503" s="47">
        <v>30302</v>
      </c>
      <c r="D503" s="29">
        <v>1.65</v>
      </c>
      <c r="E503" s="49"/>
    </row>
    <row r="504" spans="1:5">
      <c r="A504" s="42" t="s">
        <v>6</v>
      </c>
      <c r="B504" s="42" t="s">
        <v>205</v>
      </c>
      <c r="C504" s="47">
        <v>23199</v>
      </c>
      <c r="D504" s="29">
        <v>1.73</v>
      </c>
      <c r="E504" s="49"/>
    </row>
    <row r="505" spans="1:5">
      <c r="A505" s="42" t="s">
        <v>150</v>
      </c>
      <c r="B505" s="42" t="s">
        <v>205</v>
      </c>
      <c r="C505" s="47">
        <v>28532</v>
      </c>
      <c r="D505" s="29">
        <v>1.73</v>
      </c>
      <c r="E505" s="49"/>
    </row>
    <row r="506" spans="1:5">
      <c r="A506" s="42" t="s">
        <v>229</v>
      </c>
      <c r="B506" s="42" t="s">
        <v>205</v>
      </c>
      <c r="C506" s="47">
        <v>26223</v>
      </c>
      <c r="D506" s="29">
        <v>1.77</v>
      </c>
      <c r="E506" s="49"/>
    </row>
    <row r="507" spans="1:5">
      <c r="A507" s="42" t="s">
        <v>60</v>
      </c>
      <c r="B507" s="42" t="s">
        <v>50</v>
      </c>
      <c r="C507" s="47">
        <v>33652</v>
      </c>
      <c r="D507" s="29">
        <v>1.55</v>
      </c>
      <c r="E507" s="49"/>
    </row>
    <row r="508" spans="1:5">
      <c r="A508" s="42" t="s">
        <v>254</v>
      </c>
      <c r="B508" s="42" t="s">
        <v>50</v>
      </c>
      <c r="C508" s="47">
        <v>28276</v>
      </c>
      <c r="D508" s="29">
        <v>1.76</v>
      </c>
      <c r="E508" s="49"/>
    </row>
    <row r="509" spans="1:5">
      <c r="A509" s="42" t="s">
        <v>75</v>
      </c>
      <c r="B509" s="42" t="s">
        <v>50</v>
      </c>
      <c r="C509" s="47">
        <v>32837</v>
      </c>
      <c r="D509" s="29">
        <v>1.56</v>
      </c>
      <c r="E509" s="50"/>
    </row>
    <row r="510" spans="1:5">
      <c r="A510" s="42" t="s">
        <v>36</v>
      </c>
      <c r="B510" s="42" t="s">
        <v>50</v>
      </c>
      <c r="C510" s="47">
        <v>34689</v>
      </c>
      <c r="D510" s="29">
        <v>1.62</v>
      </c>
      <c r="E510" s="50"/>
    </row>
    <row r="511" spans="1:5">
      <c r="A511" s="42" t="s">
        <v>53</v>
      </c>
      <c r="B511" s="42" t="s">
        <v>50</v>
      </c>
      <c r="C511" s="47">
        <v>24700</v>
      </c>
      <c r="D511" s="29">
        <v>1.85</v>
      </c>
      <c r="E511" s="49"/>
    </row>
    <row r="512" spans="1:5">
      <c r="A512" s="42" t="s">
        <v>258</v>
      </c>
      <c r="B512" s="42" t="s">
        <v>50</v>
      </c>
      <c r="C512" s="47">
        <v>34851</v>
      </c>
      <c r="D512" s="29">
        <v>1.77</v>
      </c>
      <c r="E512" s="49"/>
    </row>
    <row r="513" spans="1:5">
      <c r="A513" s="42" t="s">
        <v>228</v>
      </c>
      <c r="B513" s="42" t="s">
        <v>50</v>
      </c>
      <c r="C513" s="47">
        <v>22772</v>
      </c>
      <c r="D513" s="29">
        <v>1.7</v>
      </c>
      <c r="E513" s="49"/>
    </row>
    <row r="514" spans="1:5">
      <c r="A514" s="42" t="s">
        <v>230</v>
      </c>
      <c r="B514" s="42" t="s">
        <v>50</v>
      </c>
      <c r="C514" s="47">
        <v>24241</v>
      </c>
      <c r="D514" s="29">
        <v>1.71</v>
      </c>
      <c r="E514" s="49"/>
    </row>
    <row r="515" spans="1:5">
      <c r="A515" s="42" t="s">
        <v>209</v>
      </c>
      <c r="B515" s="42" t="s">
        <v>50</v>
      </c>
      <c r="C515" s="47">
        <v>25382</v>
      </c>
      <c r="D515" s="29">
        <v>1.89</v>
      </c>
      <c r="E515" s="50"/>
    </row>
    <row r="516" spans="1:5">
      <c r="A516" s="42" t="s">
        <v>49</v>
      </c>
      <c r="B516" s="42" t="s">
        <v>50</v>
      </c>
      <c r="C516" s="47">
        <v>28723</v>
      </c>
      <c r="D516" s="29">
        <v>1.54</v>
      </c>
      <c r="E516" s="49"/>
    </row>
    <row r="517" spans="1:5">
      <c r="A517" s="42" t="s">
        <v>9</v>
      </c>
      <c r="B517" s="42" t="s">
        <v>50</v>
      </c>
      <c r="C517" s="47">
        <v>27368</v>
      </c>
      <c r="D517" s="29">
        <v>1.71</v>
      </c>
      <c r="E517" s="49"/>
    </row>
    <row r="518" spans="1:5">
      <c r="A518" s="42" t="s">
        <v>272</v>
      </c>
      <c r="B518" s="42" t="s">
        <v>50</v>
      </c>
      <c r="C518" s="47">
        <v>35342</v>
      </c>
      <c r="D518" s="29">
        <v>1.73</v>
      </c>
      <c r="E518" s="49"/>
    </row>
    <row r="519" spans="1:5">
      <c r="A519" s="42" t="s">
        <v>302</v>
      </c>
      <c r="B519" s="42" t="s">
        <v>137</v>
      </c>
      <c r="C519" s="47">
        <v>34209</v>
      </c>
      <c r="D519" s="29">
        <v>1.76</v>
      </c>
      <c r="E519" s="49"/>
    </row>
    <row r="520" spans="1:5">
      <c r="A520" s="42" t="s">
        <v>136</v>
      </c>
      <c r="B520" s="42" t="s">
        <v>137</v>
      </c>
      <c r="C520" s="47">
        <v>29956</v>
      </c>
      <c r="D520" s="29">
        <v>1.61</v>
      </c>
      <c r="E520" s="49"/>
    </row>
    <row r="521" spans="1:5">
      <c r="A521" s="42" t="s">
        <v>219</v>
      </c>
      <c r="B521" s="42" t="s">
        <v>137</v>
      </c>
      <c r="C521" s="47">
        <v>22665</v>
      </c>
      <c r="D521" s="29">
        <v>1.66</v>
      </c>
      <c r="E521" s="50"/>
    </row>
    <row r="522" spans="1:5">
      <c r="A522" s="42" t="s">
        <v>269</v>
      </c>
      <c r="B522" s="42" t="s">
        <v>137</v>
      </c>
      <c r="C522" s="47">
        <v>34405</v>
      </c>
      <c r="D522" s="29">
        <v>1.87</v>
      </c>
      <c r="E522" s="49"/>
    </row>
    <row r="523" spans="1:5">
      <c r="A523" s="42" t="s">
        <v>100</v>
      </c>
      <c r="B523" s="42" t="s">
        <v>137</v>
      </c>
      <c r="C523" s="47">
        <v>32991</v>
      </c>
      <c r="D523" s="29">
        <v>1.69</v>
      </c>
      <c r="E523" s="49"/>
    </row>
    <row r="524" spans="1:5">
      <c r="A524" s="42" t="s">
        <v>234</v>
      </c>
      <c r="B524" s="42" t="s">
        <v>137</v>
      </c>
      <c r="C524" s="47">
        <v>31784</v>
      </c>
      <c r="D524" s="29">
        <v>1.67</v>
      </c>
      <c r="E524" s="49"/>
    </row>
    <row r="525" spans="1:5">
      <c r="A525" s="42" t="s">
        <v>287</v>
      </c>
      <c r="B525" s="42" t="s">
        <v>137</v>
      </c>
      <c r="C525" s="47">
        <v>36712</v>
      </c>
      <c r="D525" s="29">
        <v>1.91</v>
      </c>
      <c r="E525" s="49"/>
    </row>
    <row r="526" spans="1:5">
      <c r="A526" s="42" t="s">
        <v>62</v>
      </c>
      <c r="B526" s="42" t="s">
        <v>137</v>
      </c>
      <c r="C526" s="47">
        <v>36336</v>
      </c>
      <c r="D526" s="29">
        <v>1.86</v>
      </c>
      <c r="E526" s="49"/>
    </row>
    <row r="527" spans="1:5">
      <c r="A527" s="42" t="s">
        <v>164</v>
      </c>
      <c r="B527" s="42" t="s">
        <v>137</v>
      </c>
      <c r="C527" s="47">
        <v>30728</v>
      </c>
      <c r="D527" s="29">
        <v>1.68</v>
      </c>
      <c r="E527" s="50"/>
    </row>
    <row r="528" spans="1:5">
      <c r="A528" s="42" t="s">
        <v>237</v>
      </c>
      <c r="B528" s="42" t="s">
        <v>137</v>
      </c>
      <c r="C528" s="47">
        <v>36115</v>
      </c>
      <c r="D528" s="29">
        <v>1.72</v>
      </c>
      <c r="E528" s="49"/>
    </row>
    <row r="529" spans="1:5">
      <c r="A529" s="42" t="s">
        <v>240</v>
      </c>
      <c r="B529" s="42" t="s">
        <v>10</v>
      </c>
      <c r="C529" s="47">
        <v>33579</v>
      </c>
      <c r="D529" s="29">
        <v>1.81</v>
      </c>
      <c r="E529" s="49"/>
    </row>
    <row r="530" spans="1:5">
      <c r="A530" s="42" t="s">
        <v>228</v>
      </c>
      <c r="B530" s="42" t="s">
        <v>10</v>
      </c>
      <c r="C530" s="47">
        <v>26101</v>
      </c>
      <c r="D530" s="29">
        <v>1.71</v>
      </c>
      <c r="E530" s="50"/>
    </row>
    <row r="531" spans="1:5">
      <c r="A531" s="42" t="s">
        <v>9</v>
      </c>
      <c r="B531" s="42" t="s">
        <v>10</v>
      </c>
      <c r="C531" s="47">
        <v>33275</v>
      </c>
      <c r="D531" s="29">
        <v>1.44</v>
      </c>
      <c r="E531" s="49"/>
    </row>
    <row r="532" spans="1:5">
      <c r="A532" s="42" t="s">
        <v>6</v>
      </c>
      <c r="B532" s="42" t="s">
        <v>10</v>
      </c>
      <c r="C532" s="47">
        <v>34221</v>
      </c>
      <c r="D532" s="29">
        <v>1.66</v>
      </c>
      <c r="E532" s="50"/>
    </row>
    <row r="533" spans="1:5">
      <c r="A533" s="42" t="s">
        <v>91</v>
      </c>
      <c r="B533" s="42" t="s">
        <v>52</v>
      </c>
      <c r="C533" s="47">
        <v>25545</v>
      </c>
      <c r="D533" s="29">
        <v>1.78</v>
      </c>
      <c r="E533" s="49"/>
    </row>
    <row r="534" spans="1:5">
      <c r="A534" s="42" t="s">
        <v>58</v>
      </c>
      <c r="B534" s="42" t="s">
        <v>52</v>
      </c>
      <c r="C534" s="47">
        <v>36522</v>
      </c>
      <c r="D534" s="29">
        <v>1.68</v>
      </c>
      <c r="E534" s="50"/>
    </row>
    <row r="535" spans="1:5">
      <c r="A535" s="42" t="s">
        <v>29</v>
      </c>
      <c r="B535" s="42" t="s">
        <v>52</v>
      </c>
      <c r="C535" s="47">
        <v>35482</v>
      </c>
      <c r="D535" s="29">
        <v>1.7</v>
      </c>
      <c r="E535" s="49"/>
    </row>
    <row r="536" spans="1:5">
      <c r="A536" s="42" t="s">
        <v>51</v>
      </c>
      <c r="B536" s="42" t="s">
        <v>52</v>
      </c>
      <c r="C536" s="47">
        <v>32625</v>
      </c>
      <c r="D536" s="29">
        <v>1.54</v>
      </c>
      <c r="E536" s="50"/>
    </row>
    <row r="537" spans="1:5">
      <c r="A537" s="42" t="s">
        <v>276</v>
      </c>
      <c r="B537" s="42" t="s">
        <v>52</v>
      </c>
      <c r="C537" s="47">
        <v>28494</v>
      </c>
      <c r="D537" s="29">
        <v>1.78</v>
      </c>
      <c r="E537" s="49"/>
    </row>
    <row r="538" spans="1:5">
      <c r="A538" s="42" t="s">
        <v>273</v>
      </c>
      <c r="B538" s="42" t="s">
        <v>52</v>
      </c>
      <c r="C538" s="47">
        <v>32579</v>
      </c>
      <c r="D538" s="29">
        <v>1.95</v>
      </c>
      <c r="E538" s="49"/>
    </row>
    <row r="539" spans="1:5">
      <c r="A539" s="42" t="s">
        <v>79</v>
      </c>
      <c r="B539" s="42" t="s">
        <v>52</v>
      </c>
      <c r="C539" s="47">
        <v>32075</v>
      </c>
      <c r="D539" s="29">
        <v>2.09</v>
      </c>
      <c r="E539" s="50"/>
    </row>
    <row r="540" spans="1:5">
      <c r="A540" s="42" t="s">
        <v>71</v>
      </c>
      <c r="B540" s="42" t="s">
        <v>52</v>
      </c>
      <c r="C540" s="47">
        <v>24939</v>
      </c>
      <c r="D540" s="29">
        <v>1.65</v>
      </c>
      <c r="E540" s="49"/>
    </row>
    <row r="541" spans="1:5">
      <c r="A541" s="42" t="s">
        <v>251</v>
      </c>
      <c r="B541" s="42" t="s">
        <v>52</v>
      </c>
      <c r="C541" s="47">
        <v>26701</v>
      </c>
      <c r="D541" s="29">
        <v>1.74</v>
      </c>
      <c r="E541" s="50"/>
    </row>
    <row r="542" spans="1:5">
      <c r="A542" s="42" t="s">
        <v>253</v>
      </c>
      <c r="B542" s="42" t="s">
        <v>52</v>
      </c>
      <c r="C542" s="47">
        <v>23526</v>
      </c>
      <c r="D542" s="29">
        <v>1.69</v>
      </c>
      <c r="E542" s="50"/>
    </row>
    <row r="543" spans="1:5">
      <c r="A543" s="42" t="s">
        <v>16</v>
      </c>
      <c r="B543" s="42" t="s">
        <v>52</v>
      </c>
      <c r="C543" s="47">
        <v>27262</v>
      </c>
      <c r="D543" s="29">
        <v>1.8</v>
      </c>
      <c r="E543" s="50"/>
    </row>
    <row r="544" spans="1:5">
      <c r="A544" s="42" t="s">
        <v>267</v>
      </c>
      <c r="B544" s="42" t="s">
        <v>52</v>
      </c>
      <c r="C544" s="47">
        <v>23354</v>
      </c>
      <c r="D544" s="29">
        <v>1.71</v>
      </c>
      <c r="E544" s="50"/>
    </row>
    <row r="545" spans="1:5">
      <c r="A545" s="42" t="s">
        <v>150</v>
      </c>
      <c r="B545" s="42" t="s">
        <v>52</v>
      </c>
      <c r="C545" s="47">
        <v>24310</v>
      </c>
      <c r="D545" s="29">
        <v>1.64</v>
      </c>
      <c r="E545" s="49"/>
    </row>
    <row r="546" spans="1:5">
      <c r="A546" s="42" t="s">
        <v>143</v>
      </c>
      <c r="B546" s="42" t="s">
        <v>62</v>
      </c>
      <c r="C546" s="47">
        <v>25798</v>
      </c>
      <c r="D546" s="29">
        <v>1.75</v>
      </c>
      <c r="E546" s="50"/>
    </row>
    <row r="547" spans="1:5">
      <c r="A547" s="42" t="s">
        <v>266</v>
      </c>
      <c r="B547" s="42" t="s">
        <v>62</v>
      </c>
      <c r="C547" s="47">
        <v>28868</v>
      </c>
      <c r="D547" s="29">
        <v>1.79</v>
      </c>
      <c r="E547" s="50"/>
    </row>
    <row r="548" spans="1:5">
      <c r="A548" s="42" t="s">
        <v>149</v>
      </c>
      <c r="B548" s="42" t="s">
        <v>62</v>
      </c>
      <c r="C548" s="47">
        <v>28523</v>
      </c>
      <c r="D548" s="29">
        <v>1.75</v>
      </c>
      <c r="E548" s="49"/>
    </row>
    <row r="549" spans="1:5">
      <c r="A549" s="42" t="s">
        <v>130</v>
      </c>
      <c r="B549" s="42" t="s">
        <v>62</v>
      </c>
      <c r="C549" s="47">
        <v>36555</v>
      </c>
      <c r="D549" s="29">
        <v>1.79</v>
      </c>
      <c r="E549" s="49"/>
    </row>
    <row r="550" spans="1:5">
      <c r="A550" s="42" t="s">
        <v>51</v>
      </c>
      <c r="B550" s="42" t="s">
        <v>62</v>
      </c>
      <c r="C550" s="47">
        <v>27375</v>
      </c>
      <c r="D550" s="29">
        <v>1.55</v>
      </c>
      <c r="E550" s="49"/>
    </row>
    <row r="551" spans="1:5">
      <c r="A551" s="42" t="s">
        <v>207</v>
      </c>
      <c r="B551" s="42" t="s">
        <v>62</v>
      </c>
      <c r="C551" s="47">
        <v>27940</v>
      </c>
      <c r="D551" s="29">
        <v>1.65</v>
      </c>
      <c r="E551" s="49"/>
    </row>
    <row r="552" spans="1:5">
      <c r="A552" s="42" t="s">
        <v>84</v>
      </c>
      <c r="B552" s="42" t="s">
        <v>62</v>
      </c>
      <c r="C552" s="47">
        <v>24792</v>
      </c>
      <c r="D552" s="29">
        <v>1.8</v>
      </c>
      <c r="E552" s="49"/>
    </row>
    <row r="553" spans="1:5">
      <c r="A553" s="42" t="s">
        <v>62</v>
      </c>
      <c r="B553" s="42" t="s">
        <v>62</v>
      </c>
      <c r="C553" s="47">
        <v>30652</v>
      </c>
      <c r="D553" s="29">
        <v>1.78</v>
      </c>
      <c r="E553" s="49"/>
    </row>
    <row r="554" spans="1:5">
      <c r="A554" s="42" t="s">
        <v>71</v>
      </c>
      <c r="B554" s="42" t="s">
        <v>62</v>
      </c>
      <c r="C554" s="47">
        <v>35932</v>
      </c>
      <c r="D554" s="29">
        <v>1.78</v>
      </c>
      <c r="E554" s="49"/>
    </row>
    <row r="555" spans="1:5">
      <c r="A555" s="42" t="s">
        <v>161</v>
      </c>
      <c r="B555" s="42" t="s">
        <v>62</v>
      </c>
      <c r="C555" s="47">
        <v>26763</v>
      </c>
      <c r="D555" s="29">
        <v>1.75</v>
      </c>
      <c r="E555" s="49"/>
    </row>
    <row r="556" spans="1:5">
      <c r="A556" s="42" t="s">
        <v>244</v>
      </c>
      <c r="B556" s="42" t="s">
        <v>221</v>
      </c>
      <c r="C556" s="47">
        <v>30327</v>
      </c>
      <c r="D556" s="29">
        <v>1.85</v>
      </c>
      <c r="E556" s="49"/>
    </row>
    <row r="557" spans="1:5">
      <c r="A557" s="42" t="s">
        <v>258</v>
      </c>
      <c r="B557" s="42" t="s">
        <v>221</v>
      </c>
      <c r="C557" s="47">
        <v>29022</v>
      </c>
      <c r="D557" s="29">
        <v>1.72</v>
      </c>
      <c r="E557" s="49"/>
    </row>
    <row r="558" spans="1:5">
      <c r="A558" s="42" t="s">
        <v>140</v>
      </c>
      <c r="B558" s="42" t="s">
        <v>221</v>
      </c>
      <c r="C558" s="47">
        <v>22911</v>
      </c>
      <c r="D558" s="29">
        <v>1.9</v>
      </c>
      <c r="E558" s="49"/>
    </row>
    <row r="559" spans="1:5">
      <c r="A559" s="42" t="s">
        <v>220</v>
      </c>
      <c r="B559" s="42" t="s">
        <v>221</v>
      </c>
      <c r="C559" s="47">
        <v>31226</v>
      </c>
      <c r="D559" s="29">
        <v>1.66</v>
      </c>
      <c r="E559" s="49"/>
    </row>
    <row r="560" spans="1:5">
      <c r="A560" s="42" t="s">
        <v>71</v>
      </c>
      <c r="B560" s="42" t="s">
        <v>221</v>
      </c>
      <c r="C560" s="47">
        <v>34081</v>
      </c>
      <c r="D560" s="29">
        <v>1.75</v>
      </c>
      <c r="E560" s="49"/>
    </row>
    <row r="561" spans="1:5">
      <c r="A561" s="42" t="s">
        <v>189</v>
      </c>
      <c r="B561" s="42" t="s">
        <v>64</v>
      </c>
      <c r="C561" s="47">
        <v>32991</v>
      </c>
      <c r="D561" s="29">
        <v>1.64</v>
      </c>
      <c r="E561" s="50"/>
    </row>
    <row r="562" spans="1:5">
      <c r="A562" s="42" t="s">
        <v>118</v>
      </c>
      <c r="B562" s="42" t="s">
        <v>64</v>
      </c>
      <c r="C562" s="47">
        <v>26248</v>
      </c>
      <c r="D562" s="29">
        <v>1.99</v>
      </c>
      <c r="E562" s="49"/>
    </row>
    <row r="563" spans="1:5">
      <c r="A563" s="42" t="s">
        <v>172</v>
      </c>
      <c r="B563" s="42" t="s">
        <v>64</v>
      </c>
      <c r="C563" s="47">
        <v>24539</v>
      </c>
      <c r="D563" s="29">
        <v>1.82</v>
      </c>
      <c r="E563" s="49"/>
    </row>
    <row r="564" spans="1:5">
      <c r="A564" s="42" t="s">
        <v>214</v>
      </c>
      <c r="B564" s="42" t="s">
        <v>64</v>
      </c>
      <c r="C564" s="47">
        <v>24603</v>
      </c>
      <c r="D564" s="29">
        <v>2.04</v>
      </c>
      <c r="E564" s="50"/>
    </row>
    <row r="565" spans="1:5">
      <c r="A565" s="42" t="s">
        <v>63</v>
      </c>
      <c r="B565" s="42" t="s">
        <v>64</v>
      </c>
      <c r="C565" s="47">
        <v>35071</v>
      </c>
      <c r="D565" s="29">
        <v>1.55</v>
      </c>
      <c r="E565" s="49"/>
    </row>
    <row r="566" spans="1:5">
      <c r="A566" s="42" t="s">
        <v>250</v>
      </c>
      <c r="B566" s="42" t="s">
        <v>64</v>
      </c>
      <c r="C566" s="47">
        <v>30023</v>
      </c>
      <c r="D566" s="29">
        <v>1.85</v>
      </c>
      <c r="E566" s="50"/>
    </row>
    <row r="567" spans="1:5">
      <c r="A567" s="42" t="s">
        <v>144</v>
      </c>
      <c r="B567" s="42" t="s">
        <v>64</v>
      </c>
      <c r="C567" s="47">
        <v>30573</v>
      </c>
      <c r="D567" s="29">
        <v>1.92</v>
      </c>
      <c r="E567" s="49"/>
    </row>
    <row r="568" spans="1:5">
      <c r="A568" s="42" t="s">
        <v>228</v>
      </c>
      <c r="B568" s="42" t="s">
        <v>64</v>
      </c>
      <c r="C568" s="47">
        <v>36861</v>
      </c>
      <c r="D568" s="29">
        <v>1.7</v>
      </c>
      <c r="E568" s="49"/>
    </row>
    <row r="569" spans="1:5">
      <c r="A569" s="42" t="s">
        <v>287</v>
      </c>
      <c r="B569" s="42" t="s">
        <v>64</v>
      </c>
      <c r="C569" s="47">
        <v>33670</v>
      </c>
      <c r="D569" s="29">
        <v>1.73</v>
      </c>
      <c r="E569" s="49"/>
    </row>
    <row r="570" spans="1:5">
      <c r="A570" s="42" t="s">
        <v>276</v>
      </c>
      <c r="B570" s="42" t="s">
        <v>64</v>
      </c>
      <c r="C570" s="47">
        <v>26632</v>
      </c>
      <c r="D570" s="29">
        <v>1.98</v>
      </c>
      <c r="E570" s="50"/>
    </row>
    <row r="571" spans="1:5">
      <c r="A571" s="42" t="s">
        <v>242</v>
      </c>
      <c r="B571" s="42" t="s">
        <v>64</v>
      </c>
      <c r="C571" s="47">
        <v>36018</v>
      </c>
      <c r="D571" s="29">
        <v>1.68</v>
      </c>
      <c r="E571" s="49"/>
    </row>
    <row r="572" spans="1:5">
      <c r="A572" s="42" t="s">
        <v>257</v>
      </c>
      <c r="B572" s="42" t="s">
        <v>64</v>
      </c>
      <c r="C572" s="47">
        <v>24956</v>
      </c>
      <c r="D572" s="29">
        <v>1.77</v>
      </c>
      <c r="E572" s="49"/>
    </row>
    <row r="573" spans="1:5">
      <c r="A573" s="42" t="s">
        <v>121</v>
      </c>
      <c r="B573" s="42" t="s">
        <v>64</v>
      </c>
      <c r="C573" s="47">
        <v>36804</v>
      </c>
      <c r="D573" s="29">
        <v>1.6</v>
      </c>
      <c r="E573" s="50"/>
    </row>
    <row r="574" spans="1:5">
      <c r="A574" s="42" t="s">
        <v>100</v>
      </c>
      <c r="B574" s="42" t="s">
        <v>107</v>
      </c>
      <c r="C574" s="47">
        <v>21949</v>
      </c>
      <c r="D574" s="29">
        <v>1.75</v>
      </c>
      <c r="E574" s="50"/>
    </row>
    <row r="575" spans="1:5">
      <c r="A575" s="42" t="s">
        <v>171</v>
      </c>
      <c r="B575" s="42" t="s">
        <v>107</v>
      </c>
      <c r="C575" s="47">
        <v>24424</v>
      </c>
      <c r="D575" s="29">
        <v>1.77</v>
      </c>
      <c r="E575" s="49"/>
    </row>
    <row r="576" spans="1:5">
      <c r="A576" s="42" t="s">
        <v>280</v>
      </c>
      <c r="B576" s="42" t="s">
        <v>107</v>
      </c>
      <c r="C576" s="47">
        <v>22257</v>
      </c>
      <c r="D576" s="29">
        <v>1.72</v>
      </c>
      <c r="E576" s="49"/>
    </row>
    <row r="577" spans="1:5">
      <c r="A577" s="42" t="s">
        <v>273</v>
      </c>
      <c r="B577" s="42" t="s">
        <v>107</v>
      </c>
      <c r="C577" s="47">
        <v>23238</v>
      </c>
      <c r="D577" s="29">
        <v>1.71</v>
      </c>
      <c r="E577" s="49"/>
    </row>
    <row r="578" spans="1:5">
      <c r="A578" s="42" t="s">
        <v>106</v>
      </c>
      <c r="B578" s="42" t="s">
        <v>107</v>
      </c>
      <c r="C578" s="47">
        <v>32093</v>
      </c>
      <c r="D578" s="29">
        <v>1.59</v>
      </c>
      <c r="E578" s="49"/>
    </row>
    <row r="579" spans="1:5">
      <c r="A579" s="42" t="s">
        <v>13</v>
      </c>
      <c r="B579" s="42" t="s">
        <v>107</v>
      </c>
      <c r="C579" s="47">
        <v>23800</v>
      </c>
      <c r="D579" s="29">
        <v>1.66</v>
      </c>
      <c r="E579" s="49"/>
    </row>
    <row r="580" spans="1:5">
      <c r="A580" s="42" t="s">
        <v>303</v>
      </c>
      <c r="B580" s="42" t="s">
        <v>107</v>
      </c>
      <c r="C580" s="47">
        <v>35658</v>
      </c>
      <c r="D580" s="29">
        <v>1.85</v>
      </c>
      <c r="E580" s="49"/>
    </row>
    <row r="581" spans="1:5">
      <c r="A581" s="42" t="s">
        <v>251</v>
      </c>
      <c r="B581" s="42" t="s">
        <v>107</v>
      </c>
      <c r="C581" s="47">
        <v>21946</v>
      </c>
      <c r="D581" s="29">
        <v>1.91</v>
      </c>
      <c r="E581" s="49"/>
    </row>
    <row r="582" spans="1:5">
      <c r="A582" s="42" t="s">
        <v>178</v>
      </c>
      <c r="B582" s="42" t="s">
        <v>107</v>
      </c>
      <c r="C582" s="47">
        <v>29287</v>
      </c>
      <c r="D582" s="29">
        <v>1.84</v>
      </c>
      <c r="E582" s="50"/>
    </row>
    <row r="583" spans="1:5">
      <c r="A583" s="42" t="s">
        <v>152</v>
      </c>
      <c r="B583" s="42" t="s">
        <v>107</v>
      </c>
      <c r="C583" s="47">
        <v>33794</v>
      </c>
      <c r="D583" s="29">
        <v>1.84</v>
      </c>
      <c r="E583" s="49"/>
    </row>
    <row r="584" spans="1:5">
      <c r="A584" s="42" t="s">
        <v>99</v>
      </c>
      <c r="B584" s="42" t="s">
        <v>174</v>
      </c>
      <c r="C584" s="47">
        <v>31378</v>
      </c>
      <c r="D584" s="29">
        <v>1.71</v>
      </c>
      <c r="E584" s="49"/>
    </row>
    <row r="585" spans="1:5">
      <c r="A585" s="42" t="s">
        <v>284</v>
      </c>
      <c r="B585" s="42" t="s">
        <v>174</v>
      </c>
      <c r="C585" s="47">
        <v>32308</v>
      </c>
      <c r="D585" s="29">
        <v>1.78</v>
      </c>
      <c r="E585" s="49"/>
    </row>
    <row r="586" spans="1:5">
      <c r="A586" s="42" t="s">
        <v>288</v>
      </c>
      <c r="B586" s="42" t="s">
        <v>174</v>
      </c>
      <c r="C586" s="47">
        <v>33793</v>
      </c>
      <c r="D586" s="29">
        <v>1.73</v>
      </c>
      <c r="E586" s="49"/>
    </row>
    <row r="587" spans="1:5">
      <c r="A587" s="42" t="s">
        <v>275</v>
      </c>
      <c r="B587" s="42" t="s">
        <v>174</v>
      </c>
      <c r="C587" s="47">
        <v>25454</v>
      </c>
      <c r="D587" s="29">
        <v>1.92</v>
      </c>
      <c r="E587" s="49"/>
    </row>
    <row r="588" spans="1:5">
      <c r="A588" s="42" t="s">
        <v>295</v>
      </c>
      <c r="B588" s="42" t="s">
        <v>174</v>
      </c>
      <c r="C588" s="47">
        <v>30513</v>
      </c>
      <c r="D588" s="29">
        <v>1.74</v>
      </c>
      <c r="E588" s="49"/>
    </row>
    <row r="589" spans="1:5">
      <c r="A589" s="42" t="s">
        <v>38</v>
      </c>
      <c r="B589" s="42" t="s">
        <v>174</v>
      </c>
      <c r="C589" s="47">
        <v>33698</v>
      </c>
      <c r="D589" s="29">
        <v>1.63</v>
      </c>
      <c r="E589" s="49"/>
    </row>
    <row r="590" spans="1:5">
      <c r="A590" s="42" t="s">
        <v>255</v>
      </c>
      <c r="B590" s="42" t="s">
        <v>174</v>
      </c>
      <c r="C590" s="47">
        <v>22693</v>
      </c>
      <c r="D590" s="29">
        <v>1.92</v>
      </c>
      <c r="E590" s="50"/>
    </row>
    <row r="591" spans="1:5">
      <c r="A591" s="42" t="s">
        <v>83</v>
      </c>
      <c r="B591" s="42" t="s">
        <v>174</v>
      </c>
      <c r="C591" s="47">
        <v>33569</v>
      </c>
      <c r="D591" s="29">
        <v>1.69</v>
      </c>
      <c r="E591" s="49"/>
    </row>
    <row r="592" spans="1:5">
      <c r="A592" s="42" t="s">
        <v>286</v>
      </c>
      <c r="B592" s="42" t="s">
        <v>7</v>
      </c>
      <c r="C592" s="47">
        <v>24801</v>
      </c>
      <c r="D592" s="29">
        <v>1.75</v>
      </c>
      <c r="E592" s="49"/>
    </row>
    <row r="593" spans="1:5">
      <c r="A593" s="42" t="s">
        <v>254</v>
      </c>
      <c r="B593" s="42" t="s">
        <v>7</v>
      </c>
      <c r="C593" s="47">
        <v>32891</v>
      </c>
      <c r="D593" s="29">
        <v>1.69</v>
      </c>
      <c r="E593" s="50"/>
    </row>
    <row r="594" spans="1:5">
      <c r="A594" s="42" t="s">
        <v>138</v>
      </c>
      <c r="B594" s="42" t="s">
        <v>7</v>
      </c>
      <c r="C594" s="47">
        <v>27975</v>
      </c>
      <c r="D594" s="29">
        <v>1.61</v>
      </c>
      <c r="E594" s="49"/>
    </row>
    <row r="595" spans="1:5">
      <c r="A595" s="42" t="s">
        <v>243</v>
      </c>
      <c r="B595" s="42" t="s">
        <v>7</v>
      </c>
      <c r="C595" s="47">
        <v>29878</v>
      </c>
      <c r="D595" s="29">
        <v>1.68</v>
      </c>
      <c r="E595" s="50"/>
    </row>
    <row r="596" spans="1:5">
      <c r="A596" s="42" t="s">
        <v>292</v>
      </c>
      <c r="B596" s="42" t="s">
        <v>7</v>
      </c>
      <c r="C596" s="47">
        <v>28630</v>
      </c>
      <c r="D596" s="29">
        <v>1.84</v>
      </c>
      <c r="E596" s="50"/>
    </row>
    <row r="597" spans="1:5">
      <c r="A597" s="42" t="s">
        <v>208</v>
      </c>
      <c r="B597" s="42" t="s">
        <v>7</v>
      </c>
      <c r="C597" s="47">
        <v>34178</v>
      </c>
      <c r="D597" s="29">
        <v>1.75</v>
      </c>
      <c r="E597" s="50"/>
    </row>
    <row r="598" spans="1:5">
      <c r="A598" s="42" t="s">
        <v>64</v>
      </c>
      <c r="B598" s="42" t="s">
        <v>7</v>
      </c>
      <c r="C598" s="47">
        <v>30989</v>
      </c>
      <c r="D598" s="29">
        <v>1.71</v>
      </c>
      <c r="E598" s="50"/>
    </row>
    <row r="599" spans="1:5">
      <c r="A599" s="42" t="s">
        <v>178</v>
      </c>
      <c r="B599" s="42" t="s">
        <v>7</v>
      </c>
      <c r="C599" s="47">
        <v>35563</v>
      </c>
      <c r="D599" s="29">
        <v>1.76</v>
      </c>
      <c r="E599" s="50"/>
    </row>
    <row r="600" spans="1:5">
      <c r="A600" s="42" t="s">
        <v>28</v>
      </c>
      <c r="B600" s="42" t="s">
        <v>7</v>
      </c>
      <c r="C600" s="47">
        <v>28494</v>
      </c>
      <c r="D600" s="29">
        <v>1.51</v>
      </c>
      <c r="E600" s="49"/>
    </row>
    <row r="601" spans="1:5">
      <c r="A601" s="42" t="s">
        <v>6</v>
      </c>
      <c r="B601" s="42" t="s">
        <v>7</v>
      </c>
      <c r="C601" s="47">
        <v>24682</v>
      </c>
      <c r="D601" s="29">
        <v>1.42</v>
      </c>
      <c r="E601" s="49"/>
    </row>
    <row r="602" spans="1:5">
      <c r="A602" s="42" t="s">
        <v>47</v>
      </c>
      <c r="B602" s="42" t="s">
        <v>7</v>
      </c>
      <c r="C602" s="47">
        <v>27022</v>
      </c>
      <c r="D602" s="29">
        <v>1.82</v>
      </c>
      <c r="E602" s="49"/>
    </row>
    <row r="603" spans="1:5">
      <c r="A603" s="42" t="s">
        <v>143</v>
      </c>
      <c r="B603" s="42" t="s">
        <v>289</v>
      </c>
      <c r="C603" s="47">
        <v>33575</v>
      </c>
      <c r="D603" s="29">
        <v>1.93</v>
      </c>
      <c r="E603" s="49"/>
    </row>
    <row r="604" spans="1:5">
      <c r="A604" s="42" t="s">
        <v>266</v>
      </c>
      <c r="B604" s="42" t="s">
        <v>289</v>
      </c>
      <c r="C604" s="47">
        <v>25284</v>
      </c>
      <c r="D604" s="29">
        <v>1.85</v>
      </c>
      <c r="E604" s="49"/>
    </row>
    <row r="605" spans="1:5">
      <c r="A605" s="42" t="s">
        <v>171</v>
      </c>
      <c r="B605" s="42" t="s">
        <v>289</v>
      </c>
      <c r="C605" s="47">
        <v>30948</v>
      </c>
      <c r="D605" s="29">
        <v>1.73</v>
      </c>
      <c r="E605" s="49"/>
    </row>
    <row r="606" spans="1:5">
      <c r="A606" s="42" t="s">
        <v>186</v>
      </c>
      <c r="B606" s="42" t="s">
        <v>289</v>
      </c>
      <c r="C606" s="47">
        <v>28323</v>
      </c>
      <c r="D606" s="29">
        <v>1.77</v>
      </c>
      <c r="E606" s="50"/>
    </row>
    <row r="607" spans="1:5">
      <c r="A607" s="42" t="s">
        <v>178</v>
      </c>
      <c r="B607" s="42" t="s">
        <v>289</v>
      </c>
      <c r="C607" s="47">
        <v>23948</v>
      </c>
      <c r="D607" s="29">
        <v>1.75</v>
      </c>
      <c r="E607" s="50"/>
    </row>
    <row r="608" spans="1:5">
      <c r="A608" s="42" t="s">
        <v>177</v>
      </c>
      <c r="B608" s="42" t="s">
        <v>289</v>
      </c>
      <c r="C608" s="47">
        <v>32057</v>
      </c>
      <c r="D608" s="29">
        <v>1.77</v>
      </c>
      <c r="E608" s="49"/>
    </row>
    <row r="609" spans="1:5">
      <c r="A609" s="42" t="s">
        <v>238</v>
      </c>
      <c r="B609" s="42" t="s">
        <v>139</v>
      </c>
      <c r="C609" s="47">
        <v>36827</v>
      </c>
      <c r="D609" s="29">
        <v>1.78</v>
      </c>
      <c r="E609" s="50"/>
    </row>
    <row r="610" spans="1:5">
      <c r="A610" s="42" t="s">
        <v>219</v>
      </c>
      <c r="B610" s="42" t="s">
        <v>139</v>
      </c>
      <c r="C610" s="47">
        <v>28788</v>
      </c>
      <c r="D610" s="29">
        <v>1.75</v>
      </c>
      <c r="E610" s="50"/>
    </row>
    <row r="611" spans="1:5">
      <c r="A611" s="42" t="s">
        <v>269</v>
      </c>
      <c r="B611" s="42" t="s">
        <v>139</v>
      </c>
      <c r="C611" s="47">
        <v>28703</v>
      </c>
      <c r="D611" s="29">
        <v>1.73</v>
      </c>
      <c r="E611" s="49"/>
    </row>
    <row r="612" spans="1:5">
      <c r="A612" s="42" t="s">
        <v>244</v>
      </c>
      <c r="B612" s="42" t="s">
        <v>139</v>
      </c>
      <c r="C612" s="47">
        <v>30746</v>
      </c>
      <c r="D612" s="29">
        <v>1.85</v>
      </c>
      <c r="E612" s="49"/>
    </row>
    <row r="613" spans="1:5">
      <c r="A613" s="42" t="s">
        <v>102</v>
      </c>
      <c r="B613" s="42" t="s">
        <v>139</v>
      </c>
      <c r="C613" s="47">
        <v>35131</v>
      </c>
      <c r="D613" s="29">
        <v>1.81</v>
      </c>
      <c r="E613" s="50"/>
    </row>
    <row r="614" spans="1:5">
      <c r="A614" s="42" t="s">
        <v>280</v>
      </c>
      <c r="B614" s="42" t="s">
        <v>139</v>
      </c>
      <c r="C614" s="47">
        <v>35404</v>
      </c>
      <c r="D614" s="29">
        <v>1.72</v>
      </c>
      <c r="E614" s="50"/>
    </row>
    <row r="615" spans="1:5">
      <c r="A615" s="42" t="s">
        <v>270</v>
      </c>
      <c r="B615" s="42" t="s">
        <v>139</v>
      </c>
      <c r="C615" s="47">
        <v>22012</v>
      </c>
      <c r="D615" s="29">
        <v>1.77</v>
      </c>
      <c r="E615" s="49"/>
    </row>
    <row r="616" spans="1:5">
      <c r="A616" s="42" t="s">
        <v>34</v>
      </c>
      <c r="B616" s="42" t="s">
        <v>139</v>
      </c>
      <c r="C616" s="47">
        <v>26689</v>
      </c>
      <c r="D616" s="29">
        <v>1.82</v>
      </c>
      <c r="E616" s="49"/>
    </row>
    <row r="617" spans="1:5">
      <c r="A617" s="42" t="s">
        <v>175</v>
      </c>
      <c r="B617" s="42" t="s">
        <v>139</v>
      </c>
      <c r="C617" s="47">
        <v>36133</v>
      </c>
      <c r="D617" s="29">
        <v>1.78</v>
      </c>
      <c r="E617" s="49"/>
    </row>
    <row r="618" spans="1:5">
      <c r="A618" s="42" t="s">
        <v>86</v>
      </c>
      <c r="B618" s="42" t="s">
        <v>139</v>
      </c>
      <c r="C618" s="47">
        <v>26265</v>
      </c>
      <c r="D618" s="29">
        <v>1.61</v>
      </c>
      <c r="E618" s="49"/>
    </row>
    <row r="619" spans="1:5">
      <c r="A619" s="42" t="s">
        <v>208</v>
      </c>
      <c r="B619" s="42" t="s">
        <v>139</v>
      </c>
      <c r="C619" s="47">
        <v>22527</v>
      </c>
      <c r="D619" s="29">
        <v>1.65</v>
      </c>
      <c r="E619" s="49"/>
    </row>
    <row r="620" spans="1:5">
      <c r="A620" s="42" t="s">
        <v>178</v>
      </c>
      <c r="B620" s="42" t="s">
        <v>139</v>
      </c>
      <c r="C620" s="47">
        <v>29403</v>
      </c>
      <c r="D620" s="29">
        <v>1.75</v>
      </c>
      <c r="E620" s="49"/>
    </row>
    <row r="621" spans="1:5">
      <c r="A621" s="42" t="s">
        <v>259</v>
      </c>
      <c r="B621" s="42" t="s">
        <v>139</v>
      </c>
      <c r="C621" s="47">
        <v>22136</v>
      </c>
      <c r="D621" s="29">
        <v>1.77</v>
      </c>
      <c r="E621" s="49"/>
    </row>
    <row r="622" spans="1:5">
      <c r="A622" s="42" t="s">
        <v>124</v>
      </c>
      <c r="B622" s="42" t="s">
        <v>139</v>
      </c>
      <c r="C622" s="47">
        <v>26935</v>
      </c>
      <c r="D622" s="29">
        <v>1.72</v>
      </c>
      <c r="E622" s="49"/>
    </row>
    <row r="623" spans="1:5">
      <c r="A623" s="42" t="s">
        <v>42</v>
      </c>
      <c r="B623" s="42" t="s">
        <v>12</v>
      </c>
      <c r="C623" s="47">
        <v>31343</v>
      </c>
      <c r="D623" s="29">
        <v>1.61</v>
      </c>
      <c r="E623" s="50"/>
    </row>
    <row r="624" spans="1:5">
      <c r="A624" s="42" t="s">
        <v>138</v>
      </c>
      <c r="B624" s="42" t="s">
        <v>12</v>
      </c>
      <c r="C624" s="47">
        <v>31062</v>
      </c>
      <c r="D624" s="29">
        <v>1.82</v>
      </c>
      <c r="E624" s="49"/>
    </row>
    <row r="625" spans="1:5">
      <c r="A625" s="42" t="s">
        <v>108</v>
      </c>
      <c r="B625" s="42" t="s">
        <v>12</v>
      </c>
      <c r="C625" s="47">
        <v>23159</v>
      </c>
      <c r="D625" s="29">
        <v>1.79</v>
      </c>
      <c r="E625" s="49"/>
    </row>
    <row r="626" spans="1:5">
      <c r="A626" s="42" t="s">
        <v>255</v>
      </c>
      <c r="B626" s="42" t="s">
        <v>12</v>
      </c>
      <c r="C626" s="47">
        <v>34103</v>
      </c>
      <c r="D626" s="29">
        <v>1.69</v>
      </c>
      <c r="E626" s="49"/>
    </row>
    <row r="627" spans="1:5">
      <c r="A627" s="42" t="s">
        <v>128</v>
      </c>
      <c r="B627" s="42" t="s">
        <v>12</v>
      </c>
      <c r="C627" s="47">
        <v>23924</v>
      </c>
      <c r="D627" s="29">
        <v>1.9</v>
      </c>
      <c r="E627" s="49"/>
    </row>
    <row r="628" spans="1:5">
      <c r="A628" s="42" t="s">
        <v>11</v>
      </c>
      <c r="B628" s="42" t="s">
        <v>12</v>
      </c>
      <c r="C628" s="47">
        <v>36457</v>
      </c>
      <c r="D628" s="29">
        <v>1.46</v>
      </c>
      <c r="E628" s="49"/>
    </row>
    <row r="629" spans="1:5">
      <c r="A629" s="42" t="s">
        <v>190</v>
      </c>
      <c r="B629" s="42" t="s">
        <v>12</v>
      </c>
      <c r="C629" s="47">
        <v>35469</v>
      </c>
      <c r="D629" s="29">
        <v>1.75</v>
      </c>
      <c r="E629" s="49"/>
    </row>
    <row r="630" spans="1:5">
      <c r="A630" s="42" t="s">
        <v>19</v>
      </c>
      <c r="B630" s="42" t="s">
        <v>12</v>
      </c>
      <c r="C630" s="47">
        <v>32744</v>
      </c>
      <c r="D630" s="29">
        <v>1.75</v>
      </c>
      <c r="E630" s="49"/>
    </row>
    <row r="631" spans="1:5">
      <c r="A631" s="42" t="s">
        <v>230</v>
      </c>
      <c r="B631" s="42" t="s">
        <v>122</v>
      </c>
      <c r="C631" s="47">
        <v>29153</v>
      </c>
      <c r="D631" s="29">
        <v>1.9</v>
      </c>
      <c r="E631" s="49"/>
    </row>
    <row r="632" spans="1:5">
      <c r="A632" s="42" t="s">
        <v>209</v>
      </c>
      <c r="B632" s="42" t="s">
        <v>122</v>
      </c>
      <c r="C632" s="47">
        <v>22738</v>
      </c>
      <c r="D632" s="29">
        <v>1.65</v>
      </c>
      <c r="E632" s="50"/>
    </row>
    <row r="633" spans="1:5">
      <c r="A633" s="42" t="s">
        <v>194</v>
      </c>
      <c r="B633" s="42" t="s">
        <v>122</v>
      </c>
      <c r="C633" s="47">
        <v>28727</v>
      </c>
      <c r="D633" s="29">
        <v>1.69</v>
      </c>
      <c r="E633" s="49"/>
    </row>
    <row r="634" spans="1:5">
      <c r="A634" s="42" t="s">
        <v>62</v>
      </c>
      <c r="B634" s="42" t="s">
        <v>122</v>
      </c>
      <c r="C634" s="47">
        <v>27216</v>
      </c>
      <c r="D634" s="29">
        <v>1.6</v>
      </c>
      <c r="E634" s="49"/>
    </row>
    <row r="635" spans="1:5">
      <c r="A635" s="42" t="s">
        <v>49</v>
      </c>
      <c r="B635" s="42" t="s">
        <v>122</v>
      </c>
      <c r="C635" s="47">
        <v>33862</v>
      </c>
      <c r="D635" s="29">
        <v>1.71</v>
      </c>
      <c r="E635" s="49"/>
    </row>
    <row r="636" spans="1:5">
      <c r="A636" s="42" t="s">
        <v>71</v>
      </c>
      <c r="B636" s="42" t="s">
        <v>122</v>
      </c>
      <c r="C636" s="47">
        <v>32550</v>
      </c>
      <c r="D636" s="29">
        <v>1.78</v>
      </c>
      <c r="E636" s="49"/>
    </row>
    <row r="637" spans="1:5">
      <c r="A637" s="42" t="s">
        <v>183</v>
      </c>
      <c r="B637" s="42" t="s">
        <v>122</v>
      </c>
      <c r="C637" s="47">
        <v>25600</v>
      </c>
      <c r="D637" s="29">
        <v>1.73</v>
      </c>
      <c r="E637" s="50"/>
    </row>
    <row r="638" spans="1:5">
      <c r="A638" s="42" t="s">
        <v>215</v>
      </c>
      <c r="B638" s="42" t="s">
        <v>122</v>
      </c>
      <c r="C638" s="47">
        <v>28950</v>
      </c>
      <c r="D638" s="29">
        <v>1.82</v>
      </c>
      <c r="E638" s="50"/>
    </row>
    <row r="639" spans="1:5">
      <c r="A639" s="42" t="s">
        <v>253</v>
      </c>
      <c r="B639" s="42" t="s">
        <v>122</v>
      </c>
      <c r="C639" s="47">
        <v>31822</v>
      </c>
      <c r="D639" s="29">
        <v>1.84</v>
      </c>
      <c r="E639" s="49"/>
    </row>
    <row r="640" spans="1:5">
      <c r="A640" s="42" t="s">
        <v>229</v>
      </c>
      <c r="B640" s="42" t="s">
        <v>122</v>
      </c>
      <c r="C640" s="47">
        <v>22221</v>
      </c>
      <c r="D640" s="29">
        <v>1.72</v>
      </c>
      <c r="E640" s="49"/>
    </row>
    <row r="641" spans="1:5">
      <c r="A641" s="42" t="s">
        <v>40</v>
      </c>
      <c r="B641" s="42" t="s">
        <v>96</v>
      </c>
      <c r="C641" s="47">
        <v>33127</v>
      </c>
      <c r="D641" s="29">
        <v>1.71</v>
      </c>
      <c r="E641" s="49"/>
    </row>
    <row r="642" spans="1:5">
      <c r="A642" s="42" t="s">
        <v>244</v>
      </c>
      <c r="B642" s="42" t="s">
        <v>96</v>
      </c>
      <c r="C642" s="47">
        <v>25005</v>
      </c>
      <c r="D642" s="29">
        <v>1.68</v>
      </c>
      <c r="E642" s="50"/>
    </row>
    <row r="643" spans="1:5">
      <c r="A643" s="42" t="s">
        <v>95</v>
      </c>
      <c r="B643" s="42" t="s">
        <v>96</v>
      </c>
      <c r="C643" s="47">
        <v>35408</v>
      </c>
      <c r="D643" s="29">
        <v>1.58</v>
      </c>
      <c r="E643" s="49"/>
    </row>
    <row r="644" spans="1:5">
      <c r="A644" s="42" t="s">
        <v>276</v>
      </c>
      <c r="B644" s="42" t="s">
        <v>96</v>
      </c>
      <c r="C644" s="47">
        <v>24687</v>
      </c>
      <c r="D644" s="29">
        <v>1.81</v>
      </c>
      <c r="E644" s="50"/>
    </row>
    <row r="645" spans="1:5">
      <c r="A645" s="42" t="s">
        <v>235</v>
      </c>
      <c r="B645" s="42" t="s">
        <v>96</v>
      </c>
      <c r="C645" s="47">
        <v>35413</v>
      </c>
      <c r="D645" s="29">
        <v>1.67</v>
      </c>
      <c r="E645" s="49"/>
    </row>
    <row r="646" spans="1:5">
      <c r="A646" s="42" t="s">
        <v>140</v>
      </c>
      <c r="B646" s="42" t="s">
        <v>96</v>
      </c>
      <c r="C646" s="47">
        <v>35780</v>
      </c>
      <c r="D646" s="29">
        <v>1.61</v>
      </c>
      <c r="E646" s="49"/>
    </row>
    <row r="647" spans="1:5">
      <c r="A647" s="42" t="s">
        <v>278</v>
      </c>
      <c r="B647" s="42" t="s">
        <v>96</v>
      </c>
      <c r="C647" s="47">
        <v>30805</v>
      </c>
      <c r="D647" s="29">
        <v>1.73</v>
      </c>
      <c r="E647" s="49"/>
    </row>
    <row r="648" spans="1:5">
      <c r="A648" s="42" t="s">
        <v>256</v>
      </c>
      <c r="B648" s="42" t="s">
        <v>96</v>
      </c>
      <c r="C648" s="47">
        <v>32292</v>
      </c>
      <c r="D648" s="29">
        <v>1.69</v>
      </c>
      <c r="E648" s="49"/>
    </row>
    <row r="649" spans="1:5">
      <c r="A649" s="42" t="s">
        <v>164</v>
      </c>
      <c r="B649" s="42" t="s">
        <v>96</v>
      </c>
      <c r="C649" s="47">
        <v>27573</v>
      </c>
      <c r="D649" s="29">
        <v>1.8</v>
      </c>
      <c r="E649" s="49"/>
    </row>
    <row r="650" spans="1:5">
      <c r="A650" s="42" t="s">
        <v>83</v>
      </c>
      <c r="B650" s="42" t="s">
        <v>96</v>
      </c>
      <c r="C650" s="47">
        <v>24781</v>
      </c>
      <c r="D650" s="29">
        <v>1.74</v>
      </c>
      <c r="E650" s="50"/>
    </row>
    <row r="651" spans="1:5">
      <c r="A651" s="42" t="s">
        <v>118</v>
      </c>
      <c r="B651" s="42" t="s">
        <v>98</v>
      </c>
      <c r="C651" s="47">
        <v>23765</v>
      </c>
      <c r="D651" s="29">
        <v>1.7</v>
      </c>
      <c r="E651" s="49"/>
    </row>
    <row r="652" spans="1:5">
      <c r="A652" s="42" t="s">
        <v>24</v>
      </c>
      <c r="B652" s="42" t="s">
        <v>98</v>
      </c>
      <c r="C652" s="47">
        <v>36216</v>
      </c>
      <c r="D652" s="29">
        <v>1.65</v>
      </c>
      <c r="E652" s="49"/>
    </row>
    <row r="653" spans="1:5">
      <c r="A653" s="42" t="s">
        <v>141</v>
      </c>
      <c r="B653" s="42" t="s">
        <v>98</v>
      </c>
      <c r="C653" s="47">
        <v>22750</v>
      </c>
      <c r="D653" s="29">
        <v>1.61</v>
      </c>
      <c r="E653" s="50"/>
    </row>
    <row r="654" spans="1:5">
      <c r="A654" s="42" t="s">
        <v>207</v>
      </c>
      <c r="B654" s="42" t="s">
        <v>98</v>
      </c>
      <c r="C654" s="47">
        <v>34081</v>
      </c>
      <c r="D654" s="29">
        <v>1.7</v>
      </c>
      <c r="E654" s="50"/>
    </row>
    <row r="655" spans="1:5">
      <c r="A655" s="42" t="s">
        <v>97</v>
      </c>
      <c r="B655" s="42" t="s">
        <v>98</v>
      </c>
      <c r="C655" s="47">
        <v>27681</v>
      </c>
      <c r="D655" s="29">
        <v>1.58</v>
      </c>
      <c r="E655" s="49"/>
    </row>
    <row r="656" spans="1:5">
      <c r="A656" s="42" t="s">
        <v>236</v>
      </c>
      <c r="B656" s="42" t="s">
        <v>98</v>
      </c>
      <c r="C656" s="47">
        <v>30005</v>
      </c>
      <c r="D656" s="29">
        <v>1.67</v>
      </c>
      <c r="E656" s="49"/>
    </row>
    <row r="657" spans="1:5">
      <c r="A657" s="42" t="s">
        <v>296</v>
      </c>
      <c r="B657" s="42" t="s">
        <v>98</v>
      </c>
      <c r="C657" s="47">
        <v>26653</v>
      </c>
      <c r="D657" s="29">
        <v>1.74</v>
      </c>
      <c r="E657" s="50"/>
    </row>
    <row r="658" spans="1:5">
      <c r="A658" s="42" t="s">
        <v>132</v>
      </c>
      <c r="B658" s="42" t="s">
        <v>98</v>
      </c>
      <c r="C658" s="47">
        <v>27048</v>
      </c>
      <c r="D658" s="29">
        <v>1.81</v>
      </c>
      <c r="E658" s="49"/>
    </row>
    <row r="659" spans="1:5">
      <c r="A659" s="42" t="s">
        <v>6</v>
      </c>
      <c r="B659" s="42" t="s">
        <v>98</v>
      </c>
      <c r="C659" s="47">
        <v>22010</v>
      </c>
      <c r="D659" s="29">
        <v>1.88</v>
      </c>
      <c r="E659" s="49"/>
    </row>
    <row r="660" spans="1:5">
      <c r="A660" s="42" t="s">
        <v>184</v>
      </c>
      <c r="B660" s="42" t="s">
        <v>98</v>
      </c>
      <c r="C660" s="47">
        <v>31989</v>
      </c>
      <c r="D660" s="29">
        <v>1.9</v>
      </c>
      <c r="E660" s="50"/>
    </row>
    <row r="661" spans="1:5">
      <c r="A661" s="42" t="s">
        <v>225</v>
      </c>
      <c r="B661" s="42" t="s">
        <v>123</v>
      </c>
      <c r="C661" s="47">
        <v>35722</v>
      </c>
      <c r="D661" s="29">
        <v>1.69</v>
      </c>
      <c r="E661" s="49"/>
    </row>
    <row r="662" spans="1:5">
      <c r="A662" s="42" t="s">
        <v>60</v>
      </c>
      <c r="B662" s="42" t="s">
        <v>123</v>
      </c>
      <c r="C662" s="47">
        <v>30515</v>
      </c>
      <c r="D662" s="29">
        <v>1.82</v>
      </c>
      <c r="E662" s="49"/>
    </row>
    <row r="663" spans="1:5">
      <c r="A663" s="42" t="s">
        <v>100</v>
      </c>
      <c r="B663" s="42" t="s">
        <v>123</v>
      </c>
      <c r="C663" s="47">
        <v>23917</v>
      </c>
      <c r="D663" s="29">
        <v>1.87</v>
      </c>
      <c r="E663" s="49"/>
    </row>
    <row r="664" spans="1:5">
      <c r="A664" s="42" t="s">
        <v>88</v>
      </c>
      <c r="B664" s="42" t="s">
        <v>123</v>
      </c>
      <c r="C664" s="47">
        <v>23281</v>
      </c>
      <c r="D664" s="29">
        <v>1.6</v>
      </c>
      <c r="E664" s="50"/>
    </row>
    <row r="665" spans="1:5">
      <c r="A665" s="42" t="s">
        <v>13</v>
      </c>
      <c r="B665" s="42" t="s">
        <v>123</v>
      </c>
      <c r="C665" s="47">
        <v>30740</v>
      </c>
      <c r="D665" s="29">
        <v>1.66</v>
      </c>
      <c r="E665" s="50"/>
    </row>
    <row r="666" spans="1:5">
      <c r="A666" s="42" t="s">
        <v>252</v>
      </c>
      <c r="B666" s="42" t="s">
        <v>123</v>
      </c>
      <c r="C666" s="47">
        <v>33334</v>
      </c>
      <c r="D666" s="29">
        <v>1.84</v>
      </c>
      <c r="E666" s="49"/>
    </row>
    <row r="667" spans="1:5">
      <c r="A667" s="42" t="s">
        <v>62</v>
      </c>
      <c r="B667" s="42" t="s">
        <v>123</v>
      </c>
      <c r="C667" s="47">
        <v>31362</v>
      </c>
      <c r="D667" s="29">
        <v>1.87</v>
      </c>
      <c r="E667" s="50"/>
    </row>
    <row r="668" spans="1:5">
      <c r="A668" s="42" t="s">
        <v>108</v>
      </c>
      <c r="B668" s="42" t="s">
        <v>123</v>
      </c>
      <c r="C668" s="47">
        <v>34357</v>
      </c>
      <c r="D668" s="29">
        <v>1.86</v>
      </c>
      <c r="E668" s="49"/>
    </row>
    <row r="669" spans="1:5">
      <c r="A669" s="42" t="s">
        <v>125</v>
      </c>
      <c r="B669" s="42" t="s">
        <v>123</v>
      </c>
      <c r="C669" s="47">
        <v>33900</v>
      </c>
      <c r="D669" s="29">
        <v>1.78</v>
      </c>
      <c r="E669" s="49"/>
    </row>
    <row r="670" spans="1:5">
      <c r="A670" s="42" t="s">
        <v>191</v>
      </c>
      <c r="B670" s="42" t="s">
        <v>123</v>
      </c>
      <c r="C670" s="47">
        <v>34345</v>
      </c>
      <c r="D670" s="29">
        <v>1.74</v>
      </c>
      <c r="E670" s="50"/>
    </row>
    <row r="671" spans="1:5">
      <c r="A671" s="42" t="s">
        <v>14</v>
      </c>
      <c r="B671" s="42" t="s">
        <v>123</v>
      </c>
      <c r="C671" s="47">
        <v>32499</v>
      </c>
      <c r="D671" s="29">
        <v>2</v>
      </c>
      <c r="E671" s="49"/>
    </row>
    <row r="672" spans="1:5">
      <c r="A672" s="42" t="s">
        <v>222</v>
      </c>
      <c r="B672" s="42" t="s">
        <v>22</v>
      </c>
      <c r="C672" s="47">
        <v>23068</v>
      </c>
      <c r="D672" s="29">
        <v>1.66</v>
      </c>
      <c r="E672" s="49"/>
    </row>
    <row r="673" spans="1:5">
      <c r="A673" s="42" t="s">
        <v>224</v>
      </c>
      <c r="B673" s="42" t="s">
        <v>22</v>
      </c>
      <c r="C673" s="47">
        <v>33881</v>
      </c>
      <c r="D673" s="29">
        <v>1.75</v>
      </c>
      <c r="E673" s="49"/>
    </row>
    <row r="674" spans="1:5">
      <c r="A674" s="42" t="s">
        <v>297</v>
      </c>
      <c r="B674" s="42" t="s">
        <v>22</v>
      </c>
      <c r="C674" s="47">
        <v>27925</v>
      </c>
      <c r="D674" s="29">
        <v>1.79</v>
      </c>
      <c r="E674" s="50"/>
    </row>
    <row r="675" spans="1:5">
      <c r="A675" s="42" t="s">
        <v>231</v>
      </c>
      <c r="B675" s="42" t="s">
        <v>22</v>
      </c>
      <c r="C675" s="47">
        <v>34204</v>
      </c>
      <c r="D675" s="29">
        <v>1.81</v>
      </c>
      <c r="E675" s="50"/>
    </row>
    <row r="676" spans="1:5">
      <c r="A676" s="42" t="s">
        <v>21</v>
      </c>
      <c r="B676" s="42" t="s">
        <v>22</v>
      </c>
      <c r="C676" s="47">
        <v>24644</v>
      </c>
      <c r="D676" s="29">
        <v>1.5</v>
      </c>
      <c r="E676" s="50"/>
    </row>
    <row r="677" spans="1:5">
      <c r="A677" s="42" t="s">
        <v>215</v>
      </c>
      <c r="B677" s="42" t="s">
        <v>22</v>
      </c>
      <c r="C677" s="47">
        <v>34141</v>
      </c>
      <c r="D677" s="29">
        <v>1.75</v>
      </c>
      <c r="E677" s="49"/>
    </row>
    <row r="678" spans="1:5">
      <c r="A678" s="42" t="s">
        <v>253</v>
      </c>
      <c r="B678" s="42" t="s">
        <v>22</v>
      </c>
      <c r="C678" s="47">
        <v>23341</v>
      </c>
      <c r="D678" s="29">
        <v>1.84</v>
      </c>
      <c r="E678" s="49"/>
    </row>
    <row r="679" spans="1:5">
      <c r="A679" s="42" t="s">
        <v>193</v>
      </c>
      <c r="B679" s="42" t="s">
        <v>22</v>
      </c>
      <c r="C679" s="47">
        <v>23443</v>
      </c>
      <c r="D679" s="29">
        <v>1.69</v>
      </c>
      <c r="E679" s="50"/>
    </row>
    <row r="680" spans="1:5">
      <c r="A680" s="42" t="s">
        <v>293</v>
      </c>
      <c r="B680" s="42" t="s">
        <v>223</v>
      </c>
      <c r="C680" s="47">
        <v>33551</v>
      </c>
      <c r="D680" s="29">
        <v>1.83</v>
      </c>
      <c r="E680" s="49"/>
    </row>
    <row r="681" spans="1:5">
      <c r="A681" s="42" t="s">
        <v>171</v>
      </c>
      <c r="B681" s="42" t="s">
        <v>223</v>
      </c>
      <c r="C681" s="47">
        <v>30249</v>
      </c>
      <c r="D681" s="29">
        <v>1.66</v>
      </c>
      <c r="E681" s="49"/>
    </row>
    <row r="682" spans="1:5">
      <c r="A682" s="42" t="s">
        <v>245</v>
      </c>
      <c r="B682" s="42" t="s">
        <v>223</v>
      </c>
      <c r="C682" s="47">
        <v>28816</v>
      </c>
      <c r="D682" s="29">
        <v>1.68</v>
      </c>
      <c r="E682" s="49"/>
    </row>
    <row r="683" spans="1:5">
      <c r="A683" s="42" t="s">
        <v>258</v>
      </c>
      <c r="B683" s="42" t="s">
        <v>223</v>
      </c>
      <c r="C683" s="47">
        <v>28248</v>
      </c>
      <c r="D683" s="29">
        <v>1.89</v>
      </c>
      <c r="E683" s="49"/>
    </row>
    <row r="684" spans="1:5">
      <c r="A684" s="42" t="s">
        <v>29</v>
      </c>
      <c r="B684" s="42" t="s">
        <v>223</v>
      </c>
      <c r="C684" s="47">
        <v>27753</v>
      </c>
      <c r="D684" s="29">
        <v>1.81</v>
      </c>
      <c r="E684" s="50"/>
    </row>
    <row r="685" spans="1:5">
      <c r="A685" s="42" t="s">
        <v>120</v>
      </c>
      <c r="B685" s="42" t="s">
        <v>223</v>
      </c>
      <c r="C685" s="47">
        <v>27815</v>
      </c>
      <c r="D685" s="29">
        <v>1.68</v>
      </c>
      <c r="E685" s="49"/>
    </row>
    <row r="686" spans="1:5">
      <c r="A686" s="42" t="s">
        <v>230</v>
      </c>
      <c r="B686" s="42" t="s">
        <v>223</v>
      </c>
      <c r="C686" s="47">
        <v>30276</v>
      </c>
      <c r="D686" s="29">
        <v>1.71</v>
      </c>
      <c r="E686" s="50"/>
    </row>
    <row r="687" spans="1:5">
      <c r="A687" s="42" t="s">
        <v>231</v>
      </c>
      <c r="B687" s="42" t="s">
        <v>223</v>
      </c>
      <c r="C687" s="47">
        <v>25735</v>
      </c>
      <c r="D687" s="29">
        <v>1.73</v>
      </c>
      <c r="E687" s="49"/>
    </row>
    <row r="688" spans="1:5">
      <c r="A688" s="42" t="s">
        <v>243</v>
      </c>
      <c r="B688" s="42" t="s">
        <v>223</v>
      </c>
      <c r="C688" s="47">
        <v>34595</v>
      </c>
      <c r="D688" s="29">
        <v>1.78</v>
      </c>
      <c r="E688" s="49"/>
    </row>
    <row r="689" spans="1:5">
      <c r="A689" s="42" t="s">
        <v>9</v>
      </c>
      <c r="B689" s="42" t="s">
        <v>223</v>
      </c>
      <c r="C689" s="47">
        <v>35825</v>
      </c>
      <c r="D689" s="29">
        <v>1.7</v>
      </c>
      <c r="E689" s="49"/>
    </row>
    <row r="690" spans="1:5">
      <c r="A690" s="42" t="s">
        <v>99</v>
      </c>
      <c r="B690" s="42" t="s">
        <v>109</v>
      </c>
      <c r="C690" s="47">
        <v>36155</v>
      </c>
      <c r="D690" s="29">
        <v>1.76</v>
      </c>
      <c r="E690" s="49"/>
    </row>
    <row r="691" spans="1:5">
      <c r="A691" s="42" t="s">
        <v>310</v>
      </c>
      <c r="B691" s="42" t="s">
        <v>109</v>
      </c>
      <c r="C691" s="47">
        <v>28737</v>
      </c>
      <c r="D691" s="29">
        <v>1.83</v>
      </c>
      <c r="E691" s="49"/>
    </row>
    <row r="692" spans="1:5">
      <c r="A692" s="42" t="s">
        <v>75</v>
      </c>
      <c r="B692" s="42" t="s">
        <v>109</v>
      </c>
      <c r="C692" s="47">
        <v>25000</v>
      </c>
      <c r="D692" s="29">
        <v>1.62</v>
      </c>
      <c r="E692" s="50"/>
    </row>
    <row r="693" spans="1:5">
      <c r="A693" s="42" t="s">
        <v>84</v>
      </c>
      <c r="B693" s="42" t="s">
        <v>109</v>
      </c>
      <c r="C693" s="47">
        <v>28887</v>
      </c>
      <c r="D693" s="29">
        <v>1.74</v>
      </c>
      <c r="E693" s="49"/>
    </row>
    <row r="694" spans="1:5">
      <c r="A694" s="42" t="s">
        <v>108</v>
      </c>
      <c r="B694" s="42" t="s">
        <v>109</v>
      </c>
      <c r="C694" s="47">
        <v>28135</v>
      </c>
      <c r="D694" s="29">
        <v>1.59</v>
      </c>
      <c r="E694" s="49"/>
    </row>
    <row r="695" spans="1:5">
      <c r="A695" s="42" t="s">
        <v>142</v>
      </c>
      <c r="B695" s="42" t="s">
        <v>109</v>
      </c>
      <c r="C695" s="47">
        <v>26112</v>
      </c>
      <c r="D695" s="29">
        <v>1.61</v>
      </c>
      <c r="E695" s="49"/>
    </row>
    <row r="696" spans="1:5">
      <c r="A696" s="42" t="s">
        <v>186</v>
      </c>
      <c r="B696" s="42" t="s">
        <v>66</v>
      </c>
      <c r="C696" s="47">
        <v>30135</v>
      </c>
      <c r="D696" s="29">
        <v>1.87</v>
      </c>
      <c r="E696" s="49"/>
    </row>
    <row r="697" spans="1:5">
      <c r="A697" s="42" t="s">
        <v>65</v>
      </c>
      <c r="B697" s="42" t="s">
        <v>66</v>
      </c>
      <c r="C697" s="47">
        <v>32304</v>
      </c>
      <c r="D697" s="29">
        <v>1.55</v>
      </c>
      <c r="E697" s="50"/>
    </row>
    <row r="698" spans="1:5">
      <c r="A698" s="42" t="s">
        <v>230</v>
      </c>
      <c r="B698" s="42" t="s">
        <v>66</v>
      </c>
      <c r="C698" s="47">
        <v>33364</v>
      </c>
      <c r="D698" s="29">
        <v>1.82</v>
      </c>
      <c r="E698" s="50"/>
    </row>
    <row r="699" spans="1:5">
      <c r="A699" s="42" t="s">
        <v>230</v>
      </c>
      <c r="B699" s="42" t="s">
        <v>66</v>
      </c>
      <c r="C699" s="47">
        <v>27459</v>
      </c>
      <c r="D699" s="29">
        <v>1.78</v>
      </c>
      <c r="E699" s="50"/>
    </row>
    <row r="700" spans="1:5">
      <c r="A700" s="42" t="s">
        <v>290</v>
      </c>
      <c r="B700" s="42" t="s">
        <v>66</v>
      </c>
      <c r="C700" s="47">
        <v>36879</v>
      </c>
      <c r="D700" s="29">
        <v>1.74</v>
      </c>
      <c r="E700" s="50"/>
    </row>
    <row r="701" spans="1:5">
      <c r="A701" s="42" t="s">
        <v>21</v>
      </c>
      <c r="B701" s="42" t="s">
        <v>66</v>
      </c>
      <c r="C701" s="47">
        <v>24569</v>
      </c>
      <c r="D701" s="29">
        <v>1.77</v>
      </c>
      <c r="E701" s="49"/>
    </row>
    <row r="702" spans="1:5">
      <c r="A702" s="42" t="s">
        <v>190</v>
      </c>
      <c r="B702" s="42" t="s">
        <v>66</v>
      </c>
      <c r="C702" s="47">
        <v>36183</v>
      </c>
      <c r="D702" s="29">
        <v>1.76</v>
      </c>
      <c r="E702" s="50"/>
    </row>
    <row r="703" spans="1:5">
      <c r="A703" s="42" t="s">
        <v>19</v>
      </c>
      <c r="B703" s="42" t="s">
        <v>66</v>
      </c>
      <c r="C703" s="47">
        <v>30799</v>
      </c>
      <c r="D703" s="29">
        <v>1.85</v>
      </c>
      <c r="E703" s="50"/>
    </row>
    <row r="704" spans="1:5">
      <c r="A704" s="42" t="s">
        <v>124</v>
      </c>
      <c r="B704" s="42" t="s">
        <v>66</v>
      </c>
      <c r="C704" s="47">
        <v>26065</v>
      </c>
      <c r="D704" s="29">
        <v>1.6</v>
      </c>
      <c r="E704" s="50"/>
    </row>
    <row r="705" spans="1:5">
      <c r="A705" s="42" t="s">
        <v>0</v>
      </c>
      <c r="B705" s="42" t="s">
        <v>176</v>
      </c>
      <c r="C705" s="47">
        <v>32211</v>
      </c>
      <c r="D705" s="29">
        <v>1.76</v>
      </c>
      <c r="E705" s="49"/>
    </row>
    <row r="706" spans="1:5">
      <c r="A706" s="42" t="s">
        <v>249</v>
      </c>
      <c r="B706" s="42" t="s">
        <v>176</v>
      </c>
      <c r="C706" s="47">
        <v>32330</v>
      </c>
      <c r="D706" s="29">
        <v>1.73</v>
      </c>
      <c r="E706" s="49"/>
    </row>
    <row r="707" spans="1:5">
      <c r="A707" s="42" t="s">
        <v>141</v>
      </c>
      <c r="B707" s="42" t="s">
        <v>176</v>
      </c>
      <c r="C707" s="47">
        <v>36872</v>
      </c>
      <c r="D707" s="29">
        <v>1.83</v>
      </c>
      <c r="E707" s="49"/>
    </row>
    <row r="708" spans="1:5">
      <c r="A708" s="42" t="s">
        <v>69</v>
      </c>
      <c r="B708" s="42" t="s">
        <v>176</v>
      </c>
      <c r="C708" s="47">
        <v>36862</v>
      </c>
      <c r="D708" s="29">
        <v>1.94</v>
      </c>
      <c r="E708" s="50"/>
    </row>
    <row r="709" spans="1:5">
      <c r="A709" s="42" t="s">
        <v>257</v>
      </c>
      <c r="B709" s="42" t="s">
        <v>176</v>
      </c>
      <c r="C709" s="47">
        <v>32053</v>
      </c>
      <c r="D709" s="29">
        <v>1.69</v>
      </c>
      <c r="E709" s="50"/>
    </row>
    <row r="710" spans="1:5">
      <c r="A710" s="42" t="s">
        <v>262</v>
      </c>
      <c r="B710" s="42" t="s">
        <v>176</v>
      </c>
      <c r="C710" s="47">
        <v>27038</v>
      </c>
      <c r="D710" s="29">
        <v>1.83</v>
      </c>
      <c r="E710" s="50"/>
    </row>
    <row r="711" spans="1:5">
      <c r="A711" s="42" t="s">
        <v>32</v>
      </c>
      <c r="B711" s="42" t="s">
        <v>176</v>
      </c>
      <c r="C711" s="47">
        <v>25259</v>
      </c>
      <c r="D711" s="29">
        <v>1.65</v>
      </c>
      <c r="E711" s="50"/>
    </row>
    <row r="712" spans="1:5">
      <c r="A712" s="42" t="s">
        <v>175</v>
      </c>
      <c r="B712" s="42" t="s">
        <v>176</v>
      </c>
      <c r="C712" s="47">
        <v>22810</v>
      </c>
      <c r="D712" s="29">
        <v>1.63</v>
      </c>
      <c r="E712" s="49"/>
    </row>
    <row r="713" spans="1:5">
      <c r="A713" s="42" t="s">
        <v>62</v>
      </c>
      <c r="B713" s="42" t="s">
        <v>176</v>
      </c>
      <c r="C713" s="47">
        <v>27668</v>
      </c>
      <c r="D713" s="29">
        <v>1.77</v>
      </c>
      <c r="E713" s="49"/>
    </row>
    <row r="714" spans="1:5">
      <c r="A714" s="42" t="s">
        <v>236</v>
      </c>
      <c r="B714" s="42" t="s">
        <v>176</v>
      </c>
      <c r="C714" s="47">
        <v>35789</v>
      </c>
      <c r="D714" s="29">
        <v>1.77</v>
      </c>
      <c r="E714" s="49"/>
    </row>
    <row r="715" spans="1:5">
      <c r="A715" s="42" t="s">
        <v>281</v>
      </c>
      <c r="B715" s="42" t="s">
        <v>176</v>
      </c>
      <c r="C715" s="47">
        <v>31816</v>
      </c>
      <c r="D715" s="29">
        <v>1.72</v>
      </c>
      <c r="E715" s="49"/>
    </row>
    <row r="716" spans="1:5">
      <c r="A716" s="42" t="s">
        <v>150</v>
      </c>
      <c r="B716" s="42" t="s">
        <v>176</v>
      </c>
      <c r="C716" s="47">
        <v>24080</v>
      </c>
      <c r="D716" s="29">
        <v>1.74</v>
      </c>
      <c r="E716" s="49"/>
    </row>
    <row r="717" spans="1:5">
      <c r="A717" s="42" t="s">
        <v>177</v>
      </c>
      <c r="B717" s="42" t="s">
        <v>176</v>
      </c>
      <c r="C717" s="47">
        <v>23018</v>
      </c>
      <c r="D717" s="29">
        <v>1.86</v>
      </c>
      <c r="E717" s="49"/>
    </row>
    <row r="718" spans="1:5">
      <c r="A718" s="42" t="s">
        <v>92</v>
      </c>
      <c r="B718" s="42" t="s">
        <v>76</v>
      </c>
      <c r="C718" s="47">
        <v>24876</v>
      </c>
      <c r="D718" s="29">
        <v>1.78</v>
      </c>
      <c r="E718" s="50"/>
    </row>
    <row r="719" spans="1:5">
      <c r="A719" s="42" t="s">
        <v>58</v>
      </c>
      <c r="B719" s="42" t="s">
        <v>76</v>
      </c>
      <c r="C719" s="47">
        <v>35493</v>
      </c>
      <c r="D719" s="29">
        <v>1.75</v>
      </c>
      <c r="E719" s="49"/>
    </row>
    <row r="720" spans="1:5">
      <c r="A720" s="42" t="s">
        <v>244</v>
      </c>
      <c r="B720" s="42" t="s">
        <v>76</v>
      </c>
      <c r="C720" s="47">
        <v>35331</v>
      </c>
      <c r="D720" s="29">
        <v>1.68</v>
      </c>
      <c r="E720" s="49"/>
    </row>
    <row r="721" spans="1:5">
      <c r="A721" s="42" t="s">
        <v>239</v>
      </c>
      <c r="B721" s="42" t="s">
        <v>76</v>
      </c>
      <c r="C721" s="47">
        <v>33998</v>
      </c>
      <c r="D721" s="29">
        <v>1.74</v>
      </c>
      <c r="E721" s="50"/>
    </row>
    <row r="722" spans="1:5">
      <c r="A722" s="42" t="s">
        <v>224</v>
      </c>
      <c r="B722" s="42" t="s">
        <v>76</v>
      </c>
      <c r="C722" s="47">
        <v>28315</v>
      </c>
      <c r="D722" s="29">
        <v>1.86</v>
      </c>
      <c r="E722" s="49"/>
    </row>
    <row r="723" spans="1:5">
      <c r="A723" s="42" t="s">
        <v>158</v>
      </c>
      <c r="B723" s="42" t="s">
        <v>76</v>
      </c>
      <c r="C723" s="47">
        <v>23406</v>
      </c>
      <c r="D723" s="29">
        <v>1.72</v>
      </c>
      <c r="E723" s="50"/>
    </row>
    <row r="724" spans="1:5">
      <c r="A724" s="42" t="s">
        <v>191</v>
      </c>
      <c r="B724" s="42" t="s">
        <v>76</v>
      </c>
      <c r="C724" s="47">
        <v>26671</v>
      </c>
      <c r="D724" s="29">
        <v>1.86</v>
      </c>
      <c r="E724" s="49"/>
    </row>
    <row r="725" spans="1:5">
      <c r="A725" s="42" t="s">
        <v>177</v>
      </c>
      <c r="B725" s="42" t="s">
        <v>76</v>
      </c>
      <c r="C725" s="47">
        <v>23110</v>
      </c>
      <c r="D725" s="29">
        <v>1.63</v>
      </c>
      <c r="E725" s="49"/>
    </row>
    <row r="726" spans="1:5">
      <c r="A726" s="42" t="s">
        <v>73</v>
      </c>
      <c r="B726" s="42" t="s">
        <v>76</v>
      </c>
      <c r="C726" s="47">
        <v>29307</v>
      </c>
      <c r="D726" s="29">
        <v>1.56</v>
      </c>
      <c r="E726" s="49"/>
    </row>
    <row r="727" spans="1:5">
      <c r="A727" s="42" t="s">
        <v>19</v>
      </c>
      <c r="B727" s="42" t="s">
        <v>76</v>
      </c>
      <c r="C727" s="47">
        <v>33626</v>
      </c>
      <c r="D727" s="29">
        <v>1.81</v>
      </c>
      <c r="E727" s="49"/>
    </row>
    <row r="728" spans="1:5">
      <c r="A728" s="42" t="s">
        <v>91</v>
      </c>
      <c r="B728" s="42" t="s">
        <v>68</v>
      </c>
      <c r="C728" s="47">
        <v>26205</v>
      </c>
      <c r="D728" s="29">
        <v>1.7</v>
      </c>
      <c r="E728" s="49"/>
    </row>
    <row r="729" spans="1:5">
      <c r="A729" s="42" t="s">
        <v>160</v>
      </c>
      <c r="B729" s="42" t="s">
        <v>68</v>
      </c>
      <c r="C729" s="47">
        <v>30688</v>
      </c>
      <c r="D729" s="29">
        <v>1.76</v>
      </c>
      <c r="E729" s="50"/>
    </row>
    <row r="730" spans="1:5">
      <c r="A730" s="42" t="s">
        <v>26</v>
      </c>
      <c r="B730" s="42" t="s">
        <v>68</v>
      </c>
      <c r="C730" s="47">
        <v>23970</v>
      </c>
      <c r="D730" s="29">
        <v>1.88</v>
      </c>
      <c r="E730" s="49"/>
    </row>
    <row r="731" spans="1:5">
      <c r="A731" s="42" t="s">
        <v>222</v>
      </c>
      <c r="B731" s="42" t="s">
        <v>68</v>
      </c>
      <c r="C731" s="47">
        <v>22550</v>
      </c>
      <c r="D731" s="29">
        <v>1.74</v>
      </c>
      <c r="E731" s="49"/>
    </row>
    <row r="732" spans="1:5">
      <c r="A732" s="42" t="s">
        <v>256</v>
      </c>
      <c r="B732" s="42" t="s">
        <v>68</v>
      </c>
      <c r="C732" s="47">
        <v>22174</v>
      </c>
      <c r="D732" s="29">
        <v>1.69</v>
      </c>
      <c r="E732" s="49"/>
    </row>
    <row r="733" spans="1:5">
      <c r="A733" s="42" t="s">
        <v>166</v>
      </c>
      <c r="B733" s="42" t="s">
        <v>68</v>
      </c>
      <c r="C733" s="47">
        <v>34372</v>
      </c>
      <c r="D733" s="29">
        <v>1.62</v>
      </c>
      <c r="E733" s="50"/>
    </row>
    <row r="734" spans="1:5">
      <c r="A734" s="42" t="s">
        <v>28</v>
      </c>
      <c r="B734" s="42" t="s">
        <v>68</v>
      </c>
      <c r="C734" s="47">
        <v>31394</v>
      </c>
      <c r="D734" s="29">
        <v>1.81</v>
      </c>
      <c r="E734" s="49"/>
    </row>
    <row r="735" spans="1:5">
      <c r="A735" s="42" t="s">
        <v>83</v>
      </c>
      <c r="B735" s="42" t="s">
        <v>68</v>
      </c>
      <c r="C735" s="47">
        <v>35435</v>
      </c>
      <c r="D735" s="29">
        <v>1.7</v>
      </c>
      <c r="E735" s="49"/>
    </row>
    <row r="736" spans="1:5">
      <c r="A736" s="42" t="s">
        <v>267</v>
      </c>
      <c r="B736" s="42" t="s">
        <v>68</v>
      </c>
      <c r="C736" s="47">
        <v>30805</v>
      </c>
      <c r="D736" s="29">
        <v>1.7</v>
      </c>
      <c r="E736" s="50"/>
    </row>
    <row r="737" spans="1:5">
      <c r="A737" s="42" t="s">
        <v>67</v>
      </c>
      <c r="B737" s="42" t="s">
        <v>68</v>
      </c>
      <c r="C737" s="47">
        <v>36811</v>
      </c>
      <c r="D737" s="29">
        <v>1.55</v>
      </c>
      <c r="E737" s="50"/>
    </row>
    <row r="738" spans="1:5">
      <c r="A738" s="42" t="s">
        <v>11</v>
      </c>
      <c r="B738" s="42" t="s">
        <v>68</v>
      </c>
      <c r="C738" s="47">
        <v>28939</v>
      </c>
      <c r="D738" s="29">
        <v>1.59</v>
      </c>
      <c r="E738" s="49"/>
    </row>
    <row r="739" spans="1:5">
      <c r="A739" s="42" t="s">
        <v>190</v>
      </c>
      <c r="B739" s="42" t="s">
        <v>68</v>
      </c>
      <c r="C739" s="47">
        <v>25720</v>
      </c>
      <c r="D739" s="29">
        <v>1.64</v>
      </c>
      <c r="E739" s="49"/>
    </row>
    <row r="740" spans="1:5">
      <c r="A740" s="42" t="s">
        <v>283</v>
      </c>
      <c r="B740" s="42" t="s">
        <v>68</v>
      </c>
      <c r="C740" s="47">
        <v>27769</v>
      </c>
      <c r="D740" s="29">
        <v>1.62</v>
      </c>
      <c r="E740" s="50"/>
    </row>
    <row r="741" spans="1:5">
      <c r="A741" s="42" t="s">
        <v>143</v>
      </c>
      <c r="B741" s="42" t="s">
        <v>70</v>
      </c>
      <c r="C741" s="47">
        <v>22638</v>
      </c>
      <c r="D741" s="29">
        <v>1.61</v>
      </c>
      <c r="E741" s="50"/>
    </row>
    <row r="742" spans="1:5">
      <c r="A742" s="42" t="s">
        <v>110</v>
      </c>
      <c r="B742" s="42" t="s">
        <v>70</v>
      </c>
      <c r="C742" s="47">
        <v>33281</v>
      </c>
      <c r="D742" s="29">
        <v>1.59</v>
      </c>
      <c r="E742" s="49"/>
    </row>
    <row r="743" spans="1:5">
      <c r="A743" s="42" t="s">
        <v>160</v>
      </c>
      <c r="B743" s="42" t="s">
        <v>70</v>
      </c>
      <c r="C743" s="47">
        <v>34191</v>
      </c>
      <c r="D743" s="29">
        <v>1.78</v>
      </c>
      <c r="E743" s="49"/>
    </row>
    <row r="744" spans="1:5">
      <c r="A744" s="42" t="s">
        <v>56</v>
      </c>
      <c r="B744" s="42" t="s">
        <v>70</v>
      </c>
      <c r="C744" s="47">
        <v>23884</v>
      </c>
      <c r="D744" s="29">
        <v>1.85</v>
      </c>
      <c r="E744" s="49"/>
    </row>
    <row r="745" spans="1:5">
      <c r="A745" s="42" t="s">
        <v>171</v>
      </c>
      <c r="B745" s="42" t="s">
        <v>70</v>
      </c>
      <c r="C745" s="47">
        <v>29232</v>
      </c>
      <c r="D745" s="29">
        <v>1.84</v>
      </c>
      <c r="E745" s="49"/>
    </row>
    <row r="746" spans="1:5">
      <c r="A746" s="42" t="s">
        <v>102</v>
      </c>
      <c r="B746" s="42" t="s">
        <v>70</v>
      </c>
      <c r="C746" s="47">
        <v>26843</v>
      </c>
      <c r="D746" s="29">
        <v>1.76</v>
      </c>
      <c r="E746" s="49"/>
    </row>
    <row r="747" spans="1:5">
      <c r="A747" s="42" t="s">
        <v>69</v>
      </c>
      <c r="B747" s="42" t="s">
        <v>70</v>
      </c>
      <c r="C747" s="47">
        <v>24749</v>
      </c>
      <c r="D747" s="29">
        <v>1.55</v>
      </c>
      <c r="E747" s="49"/>
    </row>
    <row r="748" spans="1:5">
      <c r="A748" s="42" t="s">
        <v>111</v>
      </c>
      <c r="B748" s="42" t="s">
        <v>70</v>
      </c>
      <c r="C748" s="47">
        <v>29322</v>
      </c>
      <c r="D748" s="29">
        <v>1.59</v>
      </c>
      <c r="E748" s="50"/>
    </row>
    <row r="749" spans="1:5">
      <c r="A749" s="42" t="s">
        <v>84</v>
      </c>
      <c r="B749" s="42" t="s">
        <v>70</v>
      </c>
      <c r="C749" s="47">
        <v>22913</v>
      </c>
      <c r="D749" s="29">
        <v>1.68</v>
      </c>
      <c r="E749" s="49"/>
    </row>
    <row r="750" spans="1:5">
      <c r="A750" s="42" t="s">
        <v>246</v>
      </c>
      <c r="B750" s="42" t="s">
        <v>70</v>
      </c>
      <c r="C750" s="47">
        <v>23382</v>
      </c>
      <c r="D750" s="29">
        <v>1.68</v>
      </c>
      <c r="E750" s="50"/>
    </row>
    <row r="751" spans="1:5">
      <c r="A751" s="42" t="s">
        <v>256</v>
      </c>
      <c r="B751" s="42" t="s">
        <v>70</v>
      </c>
      <c r="C751" s="47">
        <v>30713</v>
      </c>
      <c r="D751" s="29">
        <v>1.84</v>
      </c>
      <c r="E751" s="49"/>
    </row>
    <row r="752" spans="1:5">
      <c r="A752" s="42" t="s">
        <v>178</v>
      </c>
      <c r="B752" s="42" t="s">
        <v>70</v>
      </c>
      <c r="C752" s="47">
        <v>26088</v>
      </c>
      <c r="D752" s="29">
        <v>1.63</v>
      </c>
      <c r="E752" s="50"/>
    </row>
    <row r="753" spans="1:5">
      <c r="A753" s="42" t="s">
        <v>47</v>
      </c>
      <c r="B753" s="42" t="s">
        <v>70</v>
      </c>
      <c r="C753" s="47">
        <v>34487</v>
      </c>
      <c r="D753" s="29">
        <v>1.68</v>
      </c>
      <c r="E753" s="50"/>
    </row>
    <row r="754" spans="1:5">
      <c r="A754" s="42" t="s">
        <v>14</v>
      </c>
      <c r="B754" s="42" t="s">
        <v>70</v>
      </c>
      <c r="C754" s="47">
        <v>33653</v>
      </c>
      <c r="D754" s="29">
        <v>1.62</v>
      </c>
      <c r="E754" s="50"/>
    </row>
    <row r="755" spans="1:5">
      <c r="A755" s="42" t="s">
        <v>99</v>
      </c>
      <c r="B755" s="42" t="s">
        <v>30</v>
      </c>
      <c r="C755" s="47">
        <v>33507</v>
      </c>
      <c r="D755" s="29">
        <v>1.58</v>
      </c>
      <c r="E755" s="49"/>
    </row>
    <row r="756" spans="1:5">
      <c r="A756" s="42" t="s">
        <v>284</v>
      </c>
      <c r="B756" s="42" t="s">
        <v>30</v>
      </c>
      <c r="C756" s="47">
        <v>24546</v>
      </c>
      <c r="D756" s="29">
        <v>1.75</v>
      </c>
      <c r="E756" s="49"/>
    </row>
    <row r="757" spans="1:5">
      <c r="A757" s="42" t="s">
        <v>44</v>
      </c>
      <c r="B757" s="42" t="s">
        <v>30</v>
      </c>
      <c r="C757" s="47">
        <v>25385</v>
      </c>
      <c r="D757" s="29">
        <v>1.79</v>
      </c>
      <c r="E757" s="49"/>
    </row>
    <row r="758" spans="1:5">
      <c r="A758" s="42" t="s">
        <v>92</v>
      </c>
      <c r="B758" s="42" t="s">
        <v>30</v>
      </c>
      <c r="C758" s="47">
        <v>26569</v>
      </c>
      <c r="D758" s="29">
        <v>1.67</v>
      </c>
      <c r="E758" s="49"/>
    </row>
    <row r="759" spans="1:5">
      <c r="A759" s="42" t="s">
        <v>29</v>
      </c>
      <c r="B759" s="42" t="s">
        <v>30</v>
      </c>
      <c r="C759" s="47">
        <v>27826</v>
      </c>
      <c r="D759" s="29">
        <v>1.51</v>
      </c>
      <c r="E759" s="49"/>
    </row>
    <row r="760" spans="1:5">
      <c r="A760" s="42" t="s">
        <v>104</v>
      </c>
      <c r="B760" s="42" t="s">
        <v>30</v>
      </c>
      <c r="C760" s="47">
        <v>23569</v>
      </c>
      <c r="D760" s="29">
        <v>1.77</v>
      </c>
      <c r="E760" s="49"/>
    </row>
    <row r="761" spans="1:5">
      <c r="A761" s="42" t="s">
        <v>257</v>
      </c>
      <c r="B761" s="42" t="s">
        <v>30</v>
      </c>
      <c r="C761" s="47">
        <v>28287</v>
      </c>
      <c r="D761" s="29">
        <v>1.78</v>
      </c>
      <c r="E761" s="49"/>
    </row>
    <row r="762" spans="1:5">
      <c r="A762" s="42" t="s">
        <v>106</v>
      </c>
      <c r="B762" s="42" t="s">
        <v>30</v>
      </c>
      <c r="C762" s="47">
        <v>25541</v>
      </c>
      <c r="D762" s="29">
        <v>1.75</v>
      </c>
      <c r="E762" s="50"/>
    </row>
    <row r="763" spans="1:5">
      <c r="A763" s="42" t="s">
        <v>282</v>
      </c>
      <c r="B763" s="42" t="s">
        <v>30</v>
      </c>
      <c r="C763" s="47">
        <v>30244</v>
      </c>
      <c r="D763" s="29">
        <v>1.72</v>
      </c>
      <c r="E763" s="49"/>
    </row>
    <row r="764" spans="1:5">
      <c r="A764" s="42" t="s">
        <v>206</v>
      </c>
      <c r="B764" s="42" t="s">
        <v>30</v>
      </c>
      <c r="C764" s="47">
        <v>35920</v>
      </c>
      <c r="D764" s="29">
        <v>1.76</v>
      </c>
      <c r="E764" s="49"/>
    </row>
    <row r="765" spans="1:5">
      <c r="A765" s="42" t="s">
        <v>125</v>
      </c>
      <c r="B765" s="42" t="s">
        <v>30</v>
      </c>
      <c r="C765" s="47">
        <v>22449</v>
      </c>
      <c r="D765" s="29">
        <v>1.6</v>
      </c>
      <c r="E765" s="50"/>
    </row>
    <row r="766" spans="1:5">
      <c r="A766" s="42" t="s">
        <v>58</v>
      </c>
      <c r="B766" s="42" t="s">
        <v>145</v>
      </c>
      <c r="C766" s="47">
        <v>36384</v>
      </c>
      <c r="D766" s="29">
        <v>1.94</v>
      </c>
      <c r="E766" s="49"/>
    </row>
    <row r="767" spans="1:5">
      <c r="A767" s="42" t="s">
        <v>234</v>
      </c>
      <c r="B767" s="42" t="s">
        <v>145</v>
      </c>
      <c r="C767" s="47">
        <v>31391</v>
      </c>
      <c r="D767" s="29">
        <v>1.78</v>
      </c>
      <c r="E767" s="50"/>
    </row>
    <row r="768" spans="1:5">
      <c r="A768" s="42" t="s">
        <v>245</v>
      </c>
      <c r="B768" s="42" t="s">
        <v>145</v>
      </c>
      <c r="C768" s="47">
        <v>28656</v>
      </c>
      <c r="D768" s="29">
        <v>1.87</v>
      </c>
      <c r="E768" s="49"/>
    </row>
    <row r="769" spans="1:5">
      <c r="A769" s="42" t="s">
        <v>144</v>
      </c>
      <c r="B769" s="42" t="s">
        <v>145</v>
      </c>
      <c r="C769" s="47">
        <v>35299</v>
      </c>
      <c r="D769" s="29">
        <v>1.61</v>
      </c>
      <c r="E769" s="49"/>
    </row>
    <row r="770" spans="1:5">
      <c r="A770" s="42" t="s">
        <v>230</v>
      </c>
      <c r="B770" s="42" t="s">
        <v>145</v>
      </c>
      <c r="C770" s="47">
        <v>23333</v>
      </c>
      <c r="D770" s="29">
        <v>2.11</v>
      </c>
      <c r="E770" s="50"/>
    </row>
    <row r="771" spans="1:5">
      <c r="A771" s="42" t="s">
        <v>252</v>
      </c>
      <c r="B771" s="42" t="s">
        <v>145</v>
      </c>
      <c r="C771" s="47">
        <v>22179</v>
      </c>
      <c r="D771" s="29">
        <v>1.78</v>
      </c>
      <c r="E771" s="49"/>
    </row>
    <row r="772" spans="1:5">
      <c r="A772" s="42" t="s">
        <v>62</v>
      </c>
      <c r="B772" s="42" t="s">
        <v>145</v>
      </c>
      <c r="C772" s="47">
        <v>28496</v>
      </c>
      <c r="D772" s="29">
        <v>1.76</v>
      </c>
      <c r="E772" s="49"/>
    </row>
    <row r="773" spans="1:5">
      <c r="A773" s="42" t="s">
        <v>303</v>
      </c>
      <c r="B773" s="42" t="s">
        <v>145</v>
      </c>
      <c r="C773" s="47">
        <v>30988</v>
      </c>
      <c r="D773" s="29">
        <v>1.91</v>
      </c>
      <c r="E773" s="49"/>
    </row>
    <row r="774" spans="1:5">
      <c r="A774" s="42" t="s">
        <v>9</v>
      </c>
      <c r="B774" s="42" t="s">
        <v>145</v>
      </c>
      <c r="C774" s="47">
        <v>35586</v>
      </c>
      <c r="D774" s="29">
        <v>1.85</v>
      </c>
      <c r="E774" s="49"/>
    </row>
    <row r="775" spans="1:5">
      <c r="A775" s="42" t="s">
        <v>312</v>
      </c>
      <c r="B775" s="42" t="s">
        <v>145</v>
      </c>
      <c r="C775" s="47">
        <v>25148</v>
      </c>
      <c r="D775" s="29">
        <v>1.91</v>
      </c>
      <c r="E775" s="49"/>
    </row>
    <row r="776" spans="1:5">
      <c r="A776" s="42" t="s">
        <v>190</v>
      </c>
      <c r="B776" s="42" t="s">
        <v>145</v>
      </c>
      <c r="C776" s="47">
        <v>33076</v>
      </c>
      <c r="D776" s="29">
        <v>1.79</v>
      </c>
      <c r="E776" s="50"/>
    </row>
    <row r="777" spans="1:5">
      <c r="A777" s="42" t="s">
        <v>261</v>
      </c>
      <c r="B777" s="42" t="s">
        <v>148</v>
      </c>
      <c r="C777" s="47">
        <v>24414</v>
      </c>
      <c r="D777" s="29">
        <v>1.78</v>
      </c>
      <c r="E777" s="49"/>
    </row>
    <row r="778" spans="1:5">
      <c r="A778" s="42" t="s">
        <v>268</v>
      </c>
      <c r="B778" s="42" t="s">
        <v>148</v>
      </c>
      <c r="C778" s="47">
        <v>25066</v>
      </c>
      <c r="D778" s="29">
        <v>1.7</v>
      </c>
      <c r="E778" s="49"/>
    </row>
    <row r="779" spans="1:5">
      <c r="A779" s="42" t="s">
        <v>222</v>
      </c>
      <c r="B779" s="42" t="s">
        <v>148</v>
      </c>
      <c r="C779" s="47">
        <v>32835</v>
      </c>
      <c r="D779" s="29">
        <v>1.78</v>
      </c>
      <c r="E779" s="49"/>
    </row>
    <row r="780" spans="1:5">
      <c r="A780" s="42" t="s">
        <v>202</v>
      </c>
      <c r="B780" s="42" t="s">
        <v>148</v>
      </c>
      <c r="C780" s="47">
        <v>31919</v>
      </c>
      <c r="D780" s="29">
        <v>1.84</v>
      </c>
      <c r="E780" s="49"/>
    </row>
    <row r="781" spans="1:5">
      <c r="A781" s="42" t="s">
        <v>147</v>
      </c>
      <c r="B781" s="42" t="s">
        <v>148</v>
      </c>
      <c r="C781" s="47">
        <v>26500</v>
      </c>
      <c r="D781" s="29">
        <v>1.61</v>
      </c>
      <c r="E781" s="50"/>
    </row>
    <row r="782" spans="1:5">
      <c r="A782" s="42" t="s">
        <v>297</v>
      </c>
      <c r="B782" s="42" t="s">
        <v>148</v>
      </c>
      <c r="C782" s="47">
        <v>29672</v>
      </c>
      <c r="D782" s="29">
        <v>1.76</v>
      </c>
      <c r="E782" s="49"/>
    </row>
    <row r="783" spans="1:5">
      <c r="A783" s="42" t="s">
        <v>108</v>
      </c>
      <c r="B783" s="42" t="s">
        <v>148</v>
      </c>
      <c r="C783" s="47">
        <v>31093</v>
      </c>
      <c r="D783" s="29">
        <v>1.81</v>
      </c>
      <c r="E783" s="49"/>
    </row>
    <row r="784" spans="1:5">
      <c r="A784" s="42" t="s">
        <v>110</v>
      </c>
      <c r="B784" s="42" t="s">
        <v>112</v>
      </c>
      <c r="C784" s="47">
        <v>31418</v>
      </c>
      <c r="D784" s="29">
        <v>1.82</v>
      </c>
      <c r="E784" s="49"/>
    </row>
    <row r="785" spans="1:5">
      <c r="A785" s="42" t="s">
        <v>149</v>
      </c>
      <c r="B785" s="42" t="s">
        <v>112</v>
      </c>
      <c r="C785" s="47">
        <v>22635</v>
      </c>
      <c r="D785" s="29">
        <v>1.61</v>
      </c>
      <c r="E785" s="49"/>
    </row>
    <row r="786" spans="1:5">
      <c r="A786" s="42" t="s">
        <v>24</v>
      </c>
      <c r="B786" s="42" t="s">
        <v>112</v>
      </c>
      <c r="C786" s="47">
        <v>29871</v>
      </c>
      <c r="D786" s="29">
        <v>1.64</v>
      </c>
      <c r="E786" s="49"/>
    </row>
    <row r="787" spans="1:5">
      <c r="A787" s="42" t="s">
        <v>258</v>
      </c>
      <c r="B787" s="42" t="s">
        <v>112</v>
      </c>
      <c r="C787" s="47">
        <v>31825</v>
      </c>
      <c r="D787" s="29">
        <v>1.87</v>
      </c>
      <c r="E787" s="49"/>
    </row>
    <row r="788" spans="1:5">
      <c r="A788" s="42" t="s">
        <v>65</v>
      </c>
      <c r="B788" s="42" t="s">
        <v>112</v>
      </c>
      <c r="C788" s="47">
        <v>24174</v>
      </c>
      <c r="D788" s="29">
        <v>1.59</v>
      </c>
      <c r="E788" s="49"/>
    </row>
    <row r="789" spans="1:5">
      <c r="A789" s="42" t="s">
        <v>194</v>
      </c>
      <c r="B789" s="42" t="s">
        <v>112</v>
      </c>
      <c r="C789" s="47">
        <v>26598</v>
      </c>
      <c r="D789" s="29">
        <v>1.69</v>
      </c>
      <c r="E789" s="50"/>
    </row>
    <row r="790" spans="1:5">
      <c r="A790" s="42" t="s">
        <v>138</v>
      </c>
      <c r="B790" s="42" t="s">
        <v>112</v>
      </c>
      <c r="C790" s="47">
        <v>34529</v>
      </c>
      <c r="D790" s="29">
        <v>1.83</v>
      </c>
      <c r="E790" s="49"/>
    </row>
    <row r="791" spans="1:5">
      <c r="A791" s="42" t="s">
        <v>224</v>
      </c>
      <c r="B791" s="42" t="s">
        <v>112</v>
      </c>
      <c r="C791" s="47">
        <v>23171</v>
      </c>
      <c r="D791" s="29">
        <v>1.66</v>
      </c>
      <c r="E791" s="50"/>
    </row>
    <row r="792" spans="1:5">
      <c r="A792" s="42" t="s">
        <v>278</v>
      </c>
      <c r="B792" s="42" t="s">
        <v>112</v>
      </c>
      <c r="C792" s="47">
        <v>27932</v>
      </c>
      <c r="D792" s="29">
        <v>1.74</v>
      </c>
      <c r="E792" s="49"/>
    </row>
    <row r="793" spans="1:5">
      <c r="A793" s="42" t="s">
        <v>312</v>
      </c>
      <c r="B793" s="42" t="s">
        <v>112</v>
      </c>
      <c r="C793" s="47">
        <v>25538</v>
      </c>
      <c r="D793" s="29">
        <v>1.84</v>
      </c>
      <c r="E793" s="50"/>
    </row>
    <row r="794" spans="1:5">
      <c r="A794" s="42" t="s">
        <v>193</v>
      </c>
      <c r="B794" s="42" t="s">
        <v>112</v>
      </c>
      <c r="C794" s="47">
        <v>23867</v>
      </c>
      <c r="D794" s="29">
        <v>1.73</v>
      </c>
      <c r="E794" s="49"/>
    </row>
    <row r="795" spans="1:5">
      <c r="A795" s="42" t="s">
        <v>0</v>
      </c>
      <c r="B795" s="42" t="s">
        <v>78</v>
      </c>
      <c r="C795" s="47">
        <v>22166</v>
      </c>
      <c r="D795" s="29">
        <v>1.74</v>
      </c>
      <c r="E795" s="49"/>
    </row>
    <row r="796" spans="1:5">
      <c r="A796" s="42" t="s">
        <v>225</v>
      </c>
      <c r="B796" s="42" t="s">
        <v>78</v>
      </c>
      <c r="C796" s="47">
        <v>30531</v>
      </c>
      <c r="D796" s="29">
        <v>1.69</v>
      </c>
      <c r="E796" s="49"/>
    </row>
    <row r="797" spans="1:5">
      <c r="A797" s="42" t="s">
        <v>149</v>
      </c>
      <c r="B797" s="42" t="s">
        <v>78</v>
      </c>
      <c r="C797" s="47">
        <v>27587</v>
      </c>
      <c r="D797" s="29">
        <v>1.78</v>
      </c>
      <c r="E797" s="49"/>
    </row>
    <row r="798" spans="1:5">
      <c r="A798" s="42" t="s">
        <v>276</v>
      </c>
      <c r="B798" s="42" t="s">
        <v>78</v>
      </c>
      <c r="C798" s="47">
        <v>31690</v>
      </c>
      <c r="D798" s="29">
        <v>1.74</v>
      </c>
      <c r="E798" s="49"/>
    </row>
    <row r="799" spans="1:5">
      <c r="A799" s="42" t="s">
        <v>111</v>
      </c>
      <c r="B799" s="42" t="s">
        <v>78</v>
      </c>
      <c r="C799" s="47">
        <v>22513</v>
      </c>
      <c r="D799" s="29">
        <v>1.76</v>
      </c>
      <c r="E799" s="50"/>
    </row>
    <row r="800" spans="1:5">
      <c r="A800" s="42" t="s">
        <v>79</v>
      </c>
      <c r="B800" s="42" t="s">
        <v>78</v>
      </c>
      <c r="C800" s="47">
        <v>34694</v>
      </c>
      <c r="D800" s="29">
        <v>1.89</v>
      </c>
      <c r="E800" s="50"/>
    </row>
    <row r="801" spans="1:5">
      <c r="A801" s="42" t="s">
        <v>215</v>
      </c>
      <c r="B801" s="42" t="s">
        <v>78</v>
      </c>
      <c r="C801" s="47">
        <v>27296</v>
      </c>
      <c r="D801" s="29">
        <v>1.7</v>
      </c>
      <c r="E801" s="49"/>
    </row>
    <row r="802" spans="1:5">
      <c r="A802" s="42" t="s">
        <v>77</v>
      </c>
      <c r="B802" s="42" t="s">
        <v>78</v>
      </c>
      <c r="C802" s="47">
        <v>34295</v>
      </c>
      <c r="D802" s="29">
        <v>1.56</v>
      </c>
      <c r="E802" s="50"/>
    </row>
    <row r="803" spans="1:5">
      <c r="A803" s="42" t="s">
        <v>99</v>
      </c>
      <c r="B803" s="42" t="s">
        <v>72</v>
      </c>
      <c r="C803" s="47">
        <v>22317</v>
      </c>
      <c r="D803" s="29">
        <v>1.85</v>
      </c>
      <c r="E803" s="50"/>
    </row>
    <row r="804" spans="1:5">
      <c r="A804" s="42" t="s">
        <v>284</v>
      </c>
      <c r="B804" s="42" t="s">
        <v>72</v>
      </c>
      <c r="C804" s="47">
        <v>23285</v>
      </c>
      <c r="D804" s="29">
        <v>1.85</v>
      </c>
      <c r="E804" s="49"/>
    </row>
    <row r="805" spans="1:5">
      <c r="A805" s="42" t="s">
        <v>240</v>
      </c>
      <c r="B805" s="42" t="s">
        <v>72</v>
      </c>
      <c r="C805" s="47">
        <v>33722</v>
      </c>
      <c r="D805" s="29">
        <v>1.8</v>
      </c>
      <c r="E805" s="49"/>
    </row>
    <row r="806" spans="1:5">
      <c r="A806" s="42" t="s">
        <v>258</v>
      </c>
      <c r="B806" s="42" t="s">
        <v>72</v>
      </c>
      <c r="C806" s="47">
        <v>25514</v>
      </c>
      <c r="D806" s="29">
        <v>1.69</v>
      </c>
      <c r="E806" s="49"/>
    </row>
    <row r="807" spans="1:5">
      <c r="A807" s="42" t="s">
        <v>13</v>
      </c>
      <c r="B807" s="42" t="s">
        <v>72</v>
      </c>
      <c r="C807" s="47">
        <v>33625</v>
      </c>
      <c r="D807" s="29">
        <v>1.62</v>
      </c>
      <c r="E807" s="50"/>
    </row>
    <row r="808" spans="1:5">
      <c r="A808" s="42" t="s">
        <v>278</v>
      </c>
      <c r="B808" s="42" t="s">
        <v>72</v>
      </c>
      <c r="C808" s="47">
        <v>22855</v>
      </c>
      <c r="D808" s="29">
        <v>1.84</v>
      </c>
      <c r="E808" s="50"/>
    </row>
    <row r="809" spans="1:5">
      <c r="A809" s="42" t="s">
        <v>71</v>
      </c>
      <c r="B809" s="42" t="s">
        <v>72</v>
      </c>
      <c r="C809" s="47">
        <v>27563</v>
      </c>
      <c r="D809" s="29">
        <v>1.55</v>
      </c>
      <c r="E809" s="49"/>
    </row>
    <row r="810" spans="1:5">
      <c r="A810" s="42" t="s">
        <v>184</v>
      </c>
      <c r="B810" s="42" t="s">
        <v>72</v>
      </c>
      <c r="C810" s="47">
        <v>27992</v>
      </c>
      <c r="D810" s="29">
        <v>1.74</v>
      </c>
      <c r="E810" s="49"/>
    </row>
    <row r="811" spans="1:5">
      <c r="A811" s="42" t="s">
        <v>238</v>
      </c>
      <c r="B811" s="42" t="s">
        <v>274</v>
      </c>
      <c r="C811" s="47">
        <v>32743</v>
      </c>
      <c r="D811" s="29">
        <v>1.73</v>
      </c>
      <c r="E811" s="50"/>
    </row>
    <row r="812" spans="1:5">
      <c r="A812" s="42" t="s">
        <v>308</v>
      </c>
      <c r="B812" s="42" t="s">
        <v>274</v>
      </c>
      <c r="C812" s="47">
        <v>33490</v>
      </c>
      <c r="D812" s="29">
        <v>1.85</v>
      </c>
      <c r="E812" s="49"/>
    </row>
    <row r="813" spans="1:5">
      <c r="A813" s="42" t="s">
        <v>244</v>
      </c>
      <c r="B813" s="42" t="s">
        <v>274</v>
      </c>
      <c r="C813" s="47">
        <v>36873</v>
      </c>
      <c r="D813" s="29">
        <v>1.81</v>
      </c>
      <c r="E813" s="49"/>
    </row>
    <row r="814" spans="1:5">
      <c r="A814" s="42" t="s">
        <v>234</v>
      </c>
      <c r="B814" s="42" t="s">
        <v>274</v>
      </c>
      <c r="C814" s="47">
        <v>31407</v>
      </c>
      <c r="D814" s="29">
        <v>1.8</v>
      </c>
      <c r="E814" s="49"/>
    </row>
    <row r="815" spans="1:5">
      <c r="A815" s="42" t="s">
        <v>65</v>
      </c>
      <c r="B815" s="42" t="s">
        <v>274</v>
      </c>
      <c r="C815" s="47">
        <v>23054</v>
      </c>
      <c r="D815" s="29">
        <v>1.71</v>
      </c>
      <c r="E815" s="49"/>
    </row>
    <row r="816" spans="1:5">
      <c r="A816" s="42" t="s">
        <v>224</v>
      </c>
      <c r="B816" s="42" t="s">
        <v>274</v>
      </c>
      <c r="C816" s="47">
        <v>28509</v>
      </c>
      <c r="D816" s="29">
        <v>1.72</v>
      </c>
      <c r="E816" s="49"/>
    </row>
    <row r="817" spans="1:5">
      <c r="A817" s="42" t="s">
        <v>290</v>
      </c>
      <c r="B817" s="42" t="s">
        <v>274</v>
      </c>
      <c r="C817" s="47">
        <v>32281</v>
      </c>
      <c r="D817" s="29">
        <v>1.73</v>
      </c>
      <c r="E817" s="49"/>
    </row>
    <row r="818" spans="1:5">
      <c r="A818" s="42" t="s">
        <v>291</v>
      </c>
      <c r="B818" s="42" t="s">
        <v>274</v>
      </c>
      <c r="C818" s="47">
        <v>22388</v>
      </c>
      <c r="D818" s="29">
        <v>1.75</v>
      </c>
      <c r="E818" s="49"/>
    </row>
    <row r="819" spans="1:5">
      <c r="A819" s="42" t="s">
        <v>236</v>
      </c>
      <c r="B819" s="42" t="s">
        <v>274</v>
      </c>
      <c r="C819" s="47">
        <v>27106</v>
      </c>
      <c r="D819" s="29">
        <v>1.87</v>
      </c>
      <c r="E819" s="49"/>
    </row>
    <row r="820" spans="1:5">
      <c r="A820" s="42" t="s">
        <v>143</v>
      </c>
      <c r="B820" s="42" t="s">
        <v>178</v>
      </c>
      <c r="C820" s="47">
        <v>32651</v>
      </c>
      <c r="D820" s="29">
        <v>1.74</v>
      </c>
      <c r="E820" s="49"/>
    </row>
    <row r="821" spans="1:5">
      <c r="A821" s="42" t="s">
        <v>225</v>
      </c>
      <c r="B821" s="42" t="s">
        <v>178</v>
      </c>
      <c r="C821" s="47">
        <v>32661</v>
      </c>
      <c r="D821" s="29">
        <v>1.66</v>
      </c>
      <c r="E821" s="49"/>
    </row>
    <row r="822" spans="1:5">
      <c r="A822" s="42" t="s">
        <v>130</v>
      </c>
      <c r="B822" s="42" t="s">
        <v>178</v>
      </c>
      <c r="C822" s="47">
        <v>24994</v>
      </c>
      <c r="D822" s="29">
        <v>1.92</v>
      </c>
      <c r="E822" s="50"/>
    </row>
    <row r="823" spans="1:5">
      <c r="A823" s="42" t="s">
        <v>151</v>
      </c>
      <c r="B823" s="42" t="s">
        <v>178</v>
      </c>
      <c r="C823" s="47">
        <v>33541</v>
      </c>
      <c r="D823" s="29">
        <v>1.72</v>
      </c>
      <c r="E823" s="50"/>
    </row>
    <row r="824" spans="1:5">
      <c r="A824" s="42" t="s">
        <v>270</v>
      </c>
      <c r="B824" s="42" t="s">
        <v>178</v>
      </c>
      <c r="C824" s="47">
        <v>23162</v>
      </c>
      <c r="D824" s="29">
        <v>1.77</v>
      </c>
      <c r="E824" s="49"/>
    </row>
    <row r="825" spans="1:5">
      <c r="A825" s="42" t="s">
        <v>38</v>
      </c>
      <c r="B825" s="42" t="s">
        <v>178</v>
      </c>
      <c r="C825" s="47">
        <v>24256</v>
      </c>
      <c r="D825" s="29">
        <v>1.68</v>
      </c>
      <c r="E825" s="49"/>
    </row>
    <row r="826" spans="1:5">
      <c r="A826" s="42" t="s">
        <v>246</v>
      </c>
      <c r="B826" s="42" t="s">
        <v>178</v>
      </c>
      <c r="C826" s="47">
        <v>28076</v>
      </c>
      <c r="D826" s="29">
        <v>1.82</v>
      </c>
      <c r="E826" s="50"/>
    </row>
    <row r="827" spans="1:5">
      <c r="A827" s="42" t="s">
        <v>86</v>
      </c>
      <c r="B827" s="42" t="s">
        <v>178</v>
      </c>
      <c r="C827" s="47">
        <v>27214</v>
      </c>
      <c r="D827" s="29">
        <v>1.82</v>
      </c>
      <c r="E827" s="49"/>
    </row>
    <row r="828" spans="1:5">
      <c r="A828" s="42" t="s">
        <v>23</v>
      </c>
      <c r="B828" s="42" t="s">
        <v>178</v>
      </c>
      <c r="C828" s="47">
        <v>30454</v>
      </c>
      <c r="D828" s="29">
        <v>1.74</v>
      </c>
      <c r="E828" s="50"/>
    </row>
    <row r="829" spans="1:5">
      <c r="A829" s="42" t="s">
        <v>253</v>
      </c>
      <c r="B829" s="42" t="s">
        <v>178</v>
      </c>
      <c r="C829" s="47">
        <v>35459</v>
      </c>
      <c r="D829" s="29">
        <v>1.71</v>
      </c>
      <c r="E829" s="49"/>
    </row>
    <row r="830" spans="1:5">
      <c r="A830" s="42" t="s">
        <v>11</v>
      </c>
      <c r="B830" s="42" t="s">
        <v>178</v>
      </c>
      <c r="C830" s="47">
        <v>34201</v>
      </c>
      <c r="D830" s="29">
        <v>1.82</v>
      </c>
      <c r="E830" s="49"/>
    </row>
    <row r="831" spans="1:5">
      <c r="A831" s="42" t="s">
        <v>118</v>
      </c>
      <c r="B831" s="42" t="s">
        <v>101</v>
      </c>
      <c r="C831" s="47">
        <v>28350</v>
      </c>
      <c r="D831" s="29">
        <v>1.74</v>
      </c>
      <c r="E831" s="49"/>
    </row>
    <row r="832" spans="1:5">
      <c r="A832" s="42" t="s">
        <v>238</v>
      </c>
      <c r="B832" s="42" t="s">
        <v>101</v>
      </c>
      <c r="C832" s="47">
        <v>29758</v>
      </c>
      <c r="D832" s="29">
        <v>1.87</v>
      </c>
      <c r="E832" s="50"/>
    </row>
    <row r="833" spans="1:5">
      <c r="A833" s="42" t="s">
        <v>100</v>
      </c>
      <c r="B833" s="42" t="s">
        <v>101</v>
      </c>
      <c r="C833" s="47">
        <v>30384</v>
      </c>
      <c r="D833" s="29">
        <v>1.58</v>
      </c>
      <c r="E833" s="49"/>
    </row>
    <row r="834" spans="1:5">
      <c r="A834" s="42" t="s">
        <v>159</v>
      </c>
      <c r="B834" s="42" t="s">
        <v>101</v>
      </c>
      <c r="C834" s="47">
        <v>32918</v>
      </c>
      <c r="D834" s="29">
        <v>1.78</v>
      </c>
      <c r="E834" s="49"/>
    </row>
    <row r="835" spans="1:5">
      <c r="A835" s="42" t="s">
        <v>237</v>
      </c>
      <c r="B835" s="42" t="s">
        <v>101</v>
      </c>
      <c r="C835" s="47">
        <v>23787</v>
      </c>
      <c r="D835" s="29">
        <v>1.67</v>
      </c>
      <c r="E835" s="50"/>
    </row>
    <row r="836" spans="1:5">
      <c r="A836" s="42" t="s">
        <v>161</v>
      </c>
      <c r="B836" s="42" t="s">
        <v>101</v>
      </c>
      <c r="C836" s="47">
        <v>26979</v>
      </c>
      <c r="D836" s="29">
        <v>1.78</v>
      </c>
      <c r="E836" s="49"/>
    </row>
    <row r="837" spans="1:5">
      <c r="A837" s="42" t="s">
        <v>283</v>
      </c>
      <c r="B837" s="42" t="s">
        <v>101</v>
      </c>
      <c r="C837" s="47">
        <v>22006</v>
      </c>
      <c r="D837" s="29">
        <v>1.8</v>
      </c>
      <c r="E837" s="50"/>
    </row>
    <row r="838" spans="1:5">
      <c r="A838" s="42" t="s">
        <v>179</v>
      </c>
      <c r="B838" s="42" t="s">
        <v>180</v>
      </c>
      <c r="C838" s="47">
        <v>30131</v>
      </c>
      <c r="D838" s="29">
        <v>1.63</v>
      </c>
      <c r="E838" s="49"/>
    </row>
    <row r="839" spans="1:5">
      <c r="A839" s="42" t="s">
        <v>308</v>
      </c>
      <c r="B839" s="42" t="s">
        <v>180</v>
      </c>
      <c r="C839" s="47">
        <v>23953</v>
      </c>
      <c r="D839" s="29">
        <v>1.8</v>
      </c>
      <c r="E839" s="49"/>
    </row>
    <row r="840" spans="1:5">
      <c r="A840" s="42" t="s">
        <v>102</v>
      </c>
      <c r="B840" s="42" t="s">
        <v>180</v>
      </c>
      <c r="C840" s="47">
        <v>28915</v>
      </c>
      <c r="D840" s="29">
        <v>1.89</v>
      </c>
      <c r="E840" s="49"/>
    </row>
    <row r="841" spans="1:5">
      <c r="A841" s="42" t="s">
        <v>90</v>
      </c>
      <c r="B841" s="42" t="s">
        <v>180</v>
      </c>
      <c r="C841" s="47">
        <v>24474</v>
      </c>
      <c r="D841" s="29">
        <v>1.64</v>
      </c>
      <c r="E841" s="49"/>
    </row>
    <row r="842" spans="1:5">
      <c r="A842" s="42" t="s">
        <v>126</v>
      </c>
      <c r="B842" s="42" t="s">
        <v>180</v>
      </c>
      <c r="C842" s="47">
        <v>26104</v>
      </c>
      <c r="D842" s="29">
        <v>1.92</v>
      </c>
      <c r="E842" s="49"/>
    </row>
    <row r="843" spans="1:5">
      <c r="A843" s="42" t="s">
        <v>215</v>
      </c>
      <c r="B843" s="42" t="s">
        <v>180</v>
      </c>
      <c r="C843" s="47">
        <v>31781</v>
      </c>
      <c r="D843" s="29">
        <v>1.79</v>
      </c>
      <c r="E843" s="50"/>
    </row>
    <row r="844" spans="1:5">
      <c r="A844" s="42" t="s">
        <v>166</v>
      </c>
      <c r="B844" s="42" t="s">
        <v>180</v>
      </c>
      <c r="C844" s="47">
        <v>31700</v>
      </c>
      <c r="D844" s="29">
        <v>1.85</v>
      </c>
      <c r="E844" s="50"/>
    </row>
    <row r="845" spans="1:5">
      <c r="A845" s="42" t="s">
        <v>11</v>
      </c>
      <c r="B845" s="42" t="s">
        <v>180</v>
      </c>
      <c r="C845" s="47">
        <v>35010</v>
      </c>
      <c r="D845" s="29">
        <v>1.88</v>
      </c>
      <c r="E845" s="50"/>
    </row>
    <row r="846" spans="1:5">
      <c r="A846" s="42" t="s">
        <v>302</v>
      </c>
      <c r="B846" s="42" t="s">
        <v>247</v>
      </c>
      <c r="C846" s="47">
        <v>26809</v>
      </c>
      <c r="D846" s="29">
        <v>1.75</v>
      </c>
      <c r="E846" s="49"/>
    </row>
    <row r="847" spans="1:5">
      <c r="A847" s="42" t="s">
        <v>230</v>
      </c>
      <c r="B847" s="42" t="s">
        <v>247</v>
      </c>
      <c r="C847" s="47">
        <v>36539</v>
      </c>
      <c r="D847" s="29">
        <v>1.83</v>
      </c>
      <c r="E847" s="49"/>
    </row>
    <row r="848" spans="1:5">
      <c r="A848" s="42" t="s">
        <v>84</v>
      </c>
      <c r="B848" s="42" t="s">
        <v>247</v>
      </c>
      <c r="C848" s="47">
        <v>31055</v>
      </c>
      <c r="D848" s="29">
        <v>1.82</v>
      </c>
      <c r="E848" s="50"/>
    </row>
    <row r="849" spans="1:5">
      <c r="A849" s="42" t="s">
        <v>161</v>
      </c>
      <c r="B849" s="42" t="s">
        <v>247</v>
      </c>
      <c r="C849" s="47">
        <v>32446</v>
      </c>
      <c r="D849" s="29">
        <v>1.88</v>
      </c>
      <c r="E849" s="49"/>
    </row>
    <row r="850" spans="1:5">
      <c r="A850" s="42" t="s">
        <v>259</v>
      </c>
      <c r="B850" s="42" t="s">
        <v>247</v>
      </c>
      <c r="C850" s="47">
        <v>23315</v>
      </c>
      <c r="D850" s="29">
        <v>1.95</v>
      </c>
      <c r="E850" s="49"/>
    </row>
    <row r="851" spans="1:5">
      <c r="A851" s="42" t="s">
        <v>124</v>
      </c>
      <c r="B851" s="42" t="s">
        <v>247</v>
      </c>
      <c r="C851" s="47">
        <v>27446</v>
      </c>
      <c r="D851" s="29">
        <v>1.68</v>
      </c>
      <c r="E851" s="49"/>
    </row>
    <row r="852" spans="1:5">
      <c r="A852" s="42" t="s">
        <v>261</v>
      </c>
      <c r="B852" s="42" t="s">
        <v>127</v>
      </c>
      <c r="C852" s="47">
        <v>35641</v>
      </c>
      <c r="D852" s="29">
        <v>1.77</v>
      </c>
      <c r="E852" s="50"/>
    </row>
    <row r="853" spans="1:5">
      <c r="A853" s="42" t="s">
        <v>91</v>
      </c>
      <c r="B853" s="42" t="s">
        <v>127</v>
      </c>
      <c r="C853" s="47">
        <v>22872</v>
      </c>
      <c r="D853" s="29">
        <v>1.73</v>
      </c>
      <c r="E853" s="50"/>
    </row>
    <row r="854" spans="1:5">
      <c r="A854" s="42" t="s">
        <v>171</v>
      </c>
      <c r="B854" s="42" t="s">
        <v>127</v>
      </c>
      <c r="C854" s="47">
        <v>26687</v>
      </c>
      <c r="D854" s="29">
        <v>1.84</v>
      </c>
      <c r="E854" s="50"/>
    </row>
    <row r="855" spans="1:5">
      <c r="A855" s="42" t="s">
        <v>262</v>
      </c>
      <c r="B855" s="42" t="s">
        <v>127</v>
      </c>
      <c r="C855" s="47">
        <v>26973</v>
      </c>
      <c r="D855" s="29">
        <v>1.84</v>
      </c>
      <c r="E855" s="49"/>
    </row>
    <row r="856" spans="1:5">
      <c r="A856" s="42" t="s">
        <v>126</v>
      </c>
      <c r="B856" s="42" t="s">
        <v>127</v>
      </c>
      <c r="C856" s="47">
        <v>23298</v>
      </c>
      <c r="D856" s="29">
        <v>1.6</v>
      </c>
      <c r="E856" s="49"/>
    </row>
    <row r="857" spans="1:5">
      <c r="A857" s="42" t="s">
        <v>253</v>
      </c>
      <c r="B857" s="42" t="s">
        <v>127</v>
      </c>
      <c r="C857" s="47">
        <v>33650</v>
      </c>
      <c r="D857" s="29">
        <v>1.88</v>
      </c>
      <c r="E857" s="50"/>
    </row>
    <row r="858" spans="1:5">
      <c r="A858" s="42" t="s">
        <v>191</v>
      </c>
      <c r="B858" s="42" t="s">
        <v>127</v>
      </c>
      <c r="C858" s="47">
        <v>27220</v>
      </c>
      <c r="D858" s="29">
        <v>1.79</v>
      </c>
      <c r="E858" s="49"/>
    </row>
    <row r="859" spans="1:5">
      <c r="A859" s="42" t="s">
        <v>143</v>
      </c>
      <c r="B859" s="42" t="s">
        <v>167</v>
      </c>
      <c r="C859" s="47">
        <v>35932</v>
      </c>
      <c r="D859" s="29">
        <v>1.62</v>
      </c>
      <c r="E859" s="50"/>
    </row>
    <row r="860" spans="1:5">
      <c r="A860" s="42" t="s">
        <v>308</v>
      </c>
      <c r="B860" s="42" t="s">
        <v>167</v>
      </c>
      <c r="C860" s="47">
        <v>34507</v>
      </c>
      <c r="D860" s="29">
        <v>1.96</v>
      </c>
      <c r="E860" s="49"/>
    </row>
    <row r="861" spans="1:5">
      <c r="A861" s="42" t="s">
        <v>92</v>
      </c>
      <c r="B861" s="42" t="s">
        <v>167</v>
      </c>
      <c r="C861" s="47">
        <v>35925</v>
      </c>
      <c r="D861" s="29">
        <v>1.8</v>
      </c>
      <c r="E861" s="50"/>
    </row>
    <row r="862" spans="1:5">
      <c r="A862" s="42" t="s">
        <v>249</v>
      </c>
      <c r="B862" s="42" t="s">
        <v>167</v>
      </c>
      <c r="C862" s="47">
        <v>28166</v>
      </c>
      <c r="D862" s="29">
        <v>1.8</v>
      </c>
      <c r="E862" s="49"/>
    </row>
    <row r="863" spans="1:5">
      <c r="A863" s="42" t="s">
        <v>120</v>
      </c>
      <c r="B863" s="42" t="s">
        <v>167</v>
      </c>
      <c r="C863" s="47">
        <v>31031</v>
      </c>
      <c r="D863" s="29">
        <v>1.79</v>
      </c>
      <c r="E863" s="50"/>
    </row>
    <row r="864" spans="1:5">
      <c r="A864" s="42" t="s">
        <v>209</v>
      </c>
      <c r="B864" s="42" t="s">
        <v>167</v>
      </c>
      <c r="C864" s="47">
        <v>24962</v>
      </c>
      <c r="D864" s="29">
        <v>1.78</v>
      </c>
      <c r="E864" s="49"/>
    </row>
    <row r="865" spans="1:5">
      <c r="A865" s="42" t="s">
        <v>138</v>
      </c>
      <c r="B865" s="42" t="s">
        <v>167</v>
      </c>
      <c r="C865" s="47">
        <v>34523</v>
      </c>
      <c r="D865" s="29">
        <v>1.65</v>
      </c>
      <c r="E865" s="49"/>
    </row>
    <row r="866" spans="1:5">
      <c r="A866" s="42" t="s">
        <v>158</v>
      </c>
      <c r="B866" s="42" t="s">
        <v>167</v>
      </c>
      <c r="C866" s="47">
        <v>26328</v>
      </c>
      <c r="D866" s="29">
        <v>1.74</v>
      </c>
      <c r="E866" s="50"/>
    </row>
    <row r="867" spans="1:5">
      <c r="A867" s="42" t="s">
        <v>164</v>
      </c>
      <c r="B867" s="42" t="s">
        <v>167</v>
      </c>
      <c r="C867" s="47">
        <v>31559</v>
      </c>
      <c r="D867" s="29">
        <v>1.78</v>
      </c>
      <c r="E867" s="49"/>
    </row>
    <row r="868" spans="1:5">
      <c r="A868" s="42" t="s">
        <v>272</v>
      </c>
      <c r="B868" s="42" t="s">
        <v>167</v>
      </c>
      <c r="C868" s="47">
        <v>31868</v>
      </c>
      <c r="D868" s="29">
        <v>1.73</v>
      </c>
      <c r="E868" s="49"/>
    </row>
    <row r="869" spans="1:5">
      <c r="A869" s="42" t="s">
        <v>314</v>
      </c>
      <c r="B869" s="42" t="s">
        <v>248</v>
      </c>
      <c r="C869" s="47">
        <v>23594</v>
      </c>
      <c r="D869" s="29">
        <v>1.87</v>
      </c>
      <c r="E869" s="49"/>
    </row>
    <row r="870" spans="1:5">
      <c r="A870" s="42" t="s">
        <v>119</v>
      </c>
      <c r="B870" s="42" t="s">
        <v>248</v>
      </c>
      <c r="C870" s="47">
        <v>29443</v>
      </c>
      <c r="D870" s="29">
        <v>1.95</v>
      </c>
      <c r="E870" s="49"/>
    </row>
    <row r="871" spans="1:5">
      <c r="A871" s="42" t="s">
        <v>108</v>
      </c>
      <c r="B871" s="42" t="s">
        <v>248</v>
      </c>
      <c r="C871" s="47">
        <v>35769</v>
      </c>
      <c r="D871" s="29">
        <v>1.68</v>
      </c>
      <c r="E871" s="49"/>
    </row>
    <row r="872" spans="1:5">
      <c r="A872" s="42" t="s">
        <v>199</v>
      </c>
      <c r="B872" s="42" t="s">
        <v>248</v>
      </c>
      <c r="C872" s="47">
        <v>26563</v>
      </c>
      <c r="D872" s="29">
        <v>1.74</v>
      </c>
      <c r="E872" s="49"/>
    </row>
    <row r="873" spans="1:5">
      <c r="A873" s="42" t="s">
        <v>191</v>
      </c>
      <c r="B873" s="42" t="s">
        <v>248</v>
      </c>
      <c r="C873" s="47">
        <v>33251</v>
      </c>
      <c r="D873" s="29">
        <v>1.75</v>
      </c>
      <c r="E873" s="49"/>
    </row>
    <row r="874" spans="1:5">
      <c r="A874" s="42" t="s">
        <v>73</v>
      </c>
      <c r="B874" s="42" t="s">
        <v>248</v>
      </c>
      <c r="C874" s="47">
        <v>23175</v>
      </c>
      <c r="D874" s="29">
        <v>1.74</v>
      </c>
      <c r="E874" s="50"/>
    </row>
    <row r="875" spans="1:5">
      <c r="A875" s="42" t="s">
        <v>19</v>
      </c>
      <c r="B875" s="42" t="s">
        <v>248</v>
      </c>
      <c r="C875" s="47">
        <v>30574</v>
      </c>
      <c r="D875" s="29">
        <v>1.71</v>
      </c>
      <c r="E875" s="49"/>
    </row>
    <row r="876" spans="1:5">
      <c r="A876" s="42" t="s">
        <v>29</v>
      </c>
      <c r="B876" s="42" t="s">
        <v>306</v>
      </c>
      <c r="C876" s="47">
        <v>26574</v>
      </c>
      <c r="D876" s="29">
        <v>1.8</v>
      </c>
      <c r="E876" s="49"/>
    </row>
    <row r="877" spans="1:5">
      <c r="A877" s="42" t="s">
        <v>287</v>
      </c>
      <c r="B877" s="42" t="s">
        <v>306</v>
      </c>
      <c r="C877" s="47">
        <v>35454</v>
      </c>
      <c r="D877" s="29">
        <v>1.87</v>
      </c>
      <c r="E877" s="49"/>
    </row>
    <row r="878" spans="1:5">
      <c r="A878" s="42" t="s">
        <v>220</v>
      </c>
      <c r="B878" s="42" t="s">
        <v>306</v>
      </c>
      <c r="C878" s="47">
        <v>23958</v>
      </c>
      <c r="D878" s="29">
        <v>1.77</v>
      </c>
      <c r="E878" s="49"/>
    </row>
    <row r="879" spans="1:5">
      <c r="A879" s="42" t="s">
        <v>164</v>
      </c>
      <c r="B879" s="42" t="s">
        <v>306</v>
      </c>
      <c r="C879" s="47">
        <v>26266</v>
      </c>
      <c r="D879" s="29">
        <v>1.86</v>
      </c>
      <c r="E879" s="49"/>
    </row>
    <row r="880" spans="1:5">
      <c r="A880" s="42" t="s">
        <v>47</v>
      </c>
      <c r="B880" s="42" t="s">
        <v>306</v>
      </c>
      <c r="C880" s="47">
        <v>35243</v>
      </c>
      <c r="D880" s="29">
        <v>1.81</v>
      </c>
      <c r="E880" s="49"/>
    </row>
    <row r="881" spans="1:5">
      <c r="A881" s="42" t="s">
        <v>81</v>
      </c>
      <c r="B881" s="42" t="s">
        <v>306</v>
      </c>
      <c r="C881" s="47">
        <v>34006</v>
      </c>
      <c r="D881" s="29">
        <v>1.89</v>
      </c>
      <c r="E881" s="49"/>
    </row>
    <row r="882" spans="1:5">
      <c r="A882" s="42" t="s">
        <v>308</v>
      </c>
      <c r="B882" s="42" t="s">
        <v>142</v>
      </c>
      <c r="C882" s="47">
        <v>35392</v>
      </c>
      <c r="D882" s="29">
        <v>1.86</v>
      </c>
      <c r="E882" s="49"/>
    </row>
    <row r="883" spans="1:5">
      <c r="A883" s="42" t="s">
        <v>230</v>
      </c>
      <c r="B883" s="42" t="s">
        <v>142</v>
      </c>
      <c r="C883" s="47">
        <v>35272</v>
      </c>
      <c r="D883" s="29">
        <v>1.87</v>
      </c>
      <c r="E883" s="49"/>
    </row>
    <row r="884" spans="1:5">
      <c r="A884" s="42" t="s">
        <v>230</v>
      </c>
      <c r="B884" s="42" t="s">
        <v>142</v>
      </c>
      <c r="C884" s="47">
        <v>28147</v>
      </c>
      <c r="D884" s="29">
        <v>1.71</v>
      </c>
      <c r="E884" s="49"/>
    </row>
    <row r="885" spans="1:5">
      <c r="A885" s="42" t="s">
        <v>151</v>
      </c>
      <c r="B885" s="42" t="s">
        <v>142</v>
      </c>
      <c r="C885" s="47">
        <v>24253</v>
      </c>
      <c r="D885" s="29">
        <v>1.61</v>
      </c>
      <c r="E885" s="49"/>
    </row>
    <row r="886" spans="1:5">
      <c r="A886" s="42" t="s">
        <v>275</v>
      </c>
      <c r="B886" s="42" t="s">
        <v>142</v>
      </c>
      <c r="C886" s="47">
        <v>36230</v>
      </c>
      <c r="D886" s="29">
        <v>1.71</v>
      </c>
      <c r="E886" s="49"/>
    </row>
    <row r="887" spans="1:5">
      <c r="A887" s="42" t="s">
        <v>84</v>
      </c>
      <c r="B887" s="42" t="s">
        <v>142</v>
      </c>
      <c r="C887" s="47">
        <v>30724</v>
      </c>
      <c r="D887" s="29">
        <v>1.83</v>
      </c>
      <c r="E887" s="50"/>
    </row>
    <row r="888" spans="1:5">
      <c r="A888" s="42" t="s">
        <v>175</v>
      </c>
      <c r="B888" s="42" t="s">
        <v>142</v>
      </c>
      <c r="C888" s="47">
        <v>25118</v>
      </c>
      <c r="D888" s="29">
        <v>1.66</v>
      </c>
      <c r="E888" s="49"/>
    </row>
    <row r="889" spans="1:5">
      <c r="A889" s="42" t="s">
        <v>64</v>
      </c>
      <c r="B889" s="42" t="s">
        <v>142</v>
      </c>
      <c r="C889" s="47">
        <v>29166</v>
      </c>
      <c r="D889" s="29">
        <v>1.88</v>
      </c>
      <c r="E889" s="49"/>
    </row>
    <row r="890" spans="1:5">
      <c r="A890" s="42" t="s">
        <v>21</v>
      </c>
      <c r="B890" s="42" t="s">
        <v>142</v>
      </c>
      <c r="C890" s="47">
        <v>24789</v>
      </c>
      <c r="D890" s="29">
        <v>1.88</v>
      </c>
      <c r="E890" s="49"/>
    </row>
    <row r="891" spans="1:5">
      <c r="A891" s="42" t="s">
        <v>191</v>
      </c>
      <c r="B891" s="42" t="s">
        <v>142</v>
      </c>
      <c r="C891" s="47">
        <v>29928</v>
      </c>
      <c r="D891" s="29">
        <v>1.84</v>
      </c>
      <c r="E891" s="50"/>
    </row>
    <row r="892" spans="1:5">
      <c r="A892" s="42" t="s">
        <v>150</v>
      </c>
      <c r="B892" s="42" t="s">
        <v>142</v>
      </c>
      <c r="C892" s="47">
        <v>28427</v>
      </c>
      <c r="D892" s="29">
        <v>1.61</v>
      </c>
      <c r="E892" s="49"/>
    </row>
    <row r="893" spans="1:5">
      <c r="A893" s="42" t="s">
        <v>47</v>
      </c>
      <c r="B893" s="42" t="s">
        <v>142</v>
      </c>
      <c r="C893" s="47">
        <v>27358</v>
      </c>
      <c r="D893" s="29">
        <v>1.98</v>
      </c>
      <c r="E893" s="50"/>
    </row>
    <row r="894" spans="1:5">
      <c r="A894" s="42" t="s">
        <v>113</v>
      </c>
      <c r="B894" s="42" t="s">
        <v>114</v>
      </c>
      <c r="C894" s="47">
        <v>34775</v>
      </c>
      <c r="D894" s="29">
        <v>1.59</v>
      </c>
      <c r="E894" s="49"/>
    </row>
    <row r="895" spans="1:5">
      <c r="A895" s="42" t="s">
        <v>266</v>
      </c>
      <c r="B895" s="42" t="s">
        <v>114</v>
      </c>
      <c r="C895" s="47">
        <v>32653</v>
      </c>
      <c r="D895" s="29">
        <v>1.79</v>
      </c>
      <c r="E895" s="49"/>
    </row>
    <row r="896" spans="1:5">
      <c r="A896" s="42" t="s">
        <v>225</v>
      </c>
      <c r="B896" s="42" t="s">
        <v>114</v>
      </c>
      <c r="C896" s="47">
        <v>34400</v>
      </c>
      <c r="D896" s="29">
        <v>1.67</v>
      </c>
      <c r="E896" s="50"/>
    </row>
    <row r="897" spans="1:5">
      <c r="A897" s="42" t="s">
        <v>181</v>
      </c>
      <c r="B897" s="42" t="s">
        <v>114</v>
      </c>
      <c r="C897" s="47">
        <v>23079</v>
      </c>
      <c r="D897" s="29">
        <v>1.73</v>
      </c>
      <c r="E897" s="49"/>
    </row>
    <row r="898" spans="1:5">
      <c r="A898" s="42" t="s">
        <v>75</v>
      </c>
      <c r="B898" s="42" t="s">
        <v>114</v>
      </c>
      <c r="C898" s="47">
        <v>24446</v>
      </c>
      <c r="D898" s="29">
        <v>1.62</v>
      </c>
      <c r="E898" s="49"/>
    </row>
    <row r="899" spans="1:5">
      <c r="A899" s="42" t="s">
        <v>276</v>
      </c>
      <c r="B899" s="42" t="s">
        <v>114</v>
      </c>
      <c r="C899" s="47">
        <v>28572</v>
      </c>
      <c r="D899" s="29">
        <v>1.71</v>
      </c>
      <c r="E899" s="49"/>
    </row>
    <row r="900" spans="1:5">
      <c r="A900" s="42" t="s">
        <v>140</v>
      </c>
      <c r="B900" s="42" t="s">
        <v>114</v>
      </c>
      <c r="C900" s="47">
        <v>29215</v>
      </c>
      <c r="D900" s="29">
        <v>1.71</v>
      </c>
      <c r="E900" s="49"/>
    </row>
    <row r="901" spans="1:5">
      <c r="A901" s="42" t="s">
        <v>13</v>
      </c>
      <c r="B901" s="42" t="s">
        <v>114</v>
      </c>
      <c r="C901" s="47">
        <v>24056</v>
      </c>
      <c r="D901" s="29">
        <v>1.68</v>
      </c>
      <c r="E901" s="49"/>
    </row>
    <row r="902" spans="1:5">
      <c r="A902" s="42" t="s">
        <v>158</v>
      </c>
      <c r="B902" s="42" t="s">
        <v>114</v>
      </c>
      <c r="C902" s="47">
        <v>34955</v>
      </c>
      <c r="D902" s="29">
        <v>1.84</v>
      </c>
      <c r="E902" s="49"/>
    </row>
    <row r="903" spans="1:5">
      <c r="A903" s="42" t="s">
        <v>291</v>
      </c>
      <c r="B903" s="42" t="s">
        <v>114</v>
      </c>
      <c r="C903" s="47">
        <v>32796</v>
      </c>
      <c r="D903" s="29">
        <v>1.73</v>
      </c>
      <c r="E903" s="49"/>
    </row>
    <row r="904" spans="1:5">
      <c r="A904" s="42" t="s">
        <v>132</v>
      </c>
      <c r="B904" s="42" t="s">
        <v>114</v>
      </c>
      <c r="C904" s="47">
        <v>24180</v>
      </c>
      <c r="D904" s="29">
        <v>1.81</v>
      </c>
      <c r="E904" s="49"/>
    </row>
    <row r="905" spans="1:5">
      <c r="A905" s="42" t="s">
        <v>81</v>
      </c>
      <c r="B905" s="42" t="s">
        <v>114</v>
      </c>
      <c r="C905" s="47">
        <v>26030</v>
      </c>
      <c r="D905" s="29">
        <v>1.66</v>
      </c>
      <c r="E905" s="49"/>
    </row>
    <row r="906" spans="1:5">
      <c r="A906" s="42" t="s">
        <v>171</v>
      </c>
      <c r="B906" s="42" t="s">
        <v>115</v>
      </c>
      <c r="C906" s="47">
        <v>30213</v>
      </c>
      <c r="D906" s="29">
        <v>1.82</v>
      </c>
      <c r="E906" s="50"/>
    </row>
    <row r="907" spans="1:5">
      <c r="A907" s="42" t="s">
        <v>169</v>
      </c>
      <c r="B907" s="42" t="s">
        <v>115</v>
      </c>
      <c r="C907" s="47">
        <v>26630</v>
      </c>
      <c r="D907" s="29">
        <v>1.88</v>
      </c>
      <c r="E907" s="49"/>
    </row>
    <row r="908" spans="1:5">
      <c r="A908" s="42" t="s">
        <v>13</v>
      </c>
      <c r="B908" s="42" t="s">
        <v>115</v>
      </c>
      <c r="C908" s="47">
        <v>32432</v>
      </c>
      <c r="D908" s="29">
        <v>1.59</v>
      </c>
      <c r="E908" s="49"/>
    </row>
    <row r="909" spans="1:5">
      <c r="A909" s="42" t="s">
        <v>259</v>
      </c>
      <c r="B909" s="42" t="s">
        <v>115</v>
      </c>
      <c r="C909" s="47">
        <v>34954</v>
      </c>
      <c r="D909" s="29">
        <v>1.69</v>
      </c>
      <c r="E909" s="49"/>
    </row>
    <row r="910" spans="1:5">
      <c r="A910" s="42" t="s">
        <v>229</v>
      </c>
      <c r="B910" s="42" t="s">
        <v>115</v>
      </c>
      <c r="C910" s="47">
        <v>31753</v>
      </c>
      <c r="D910" s="29">
        <v>1.86</v>
      </c>
      <c r="E910" s="49"/>
    </row>
    <row r="911" spans="1:5">
      <c r="A911" s="42" t="s">
        <v>172</v>
      </c>
      <c r="B911" s="42" t="s">
        <v>89</v>
      </c>
      <c r="C911" s="47">
        <v>22701</v>
      </c>
      <c r="D911" s="29">
        <v>1.69</v>
      </c>
      <c r="E911" s="49"/>
    </row>
    <row r="912" spans="1:5">
      <c r="A912" s="42" t="s">
        <v>240</v>
      </c>
      <c r="B912" s="42" t="s">
        <v>89</v>
      </c>
      <c r="C912" s="47">
        <v>32793</v>
      </c>
      <c r="D912" s="29">
        <v>1.88</v>
      </c>
      <c r="E912" s="49"/>
    </row>
    <row r="913" spans="1:5">
      <c r="A913" s="42" t="s">
        <v>249</v>
      </c>
      <c r="B913" s="42" t="s">
        <v>89</v>
      </c>
      <c r="C913" s="47">
        <v>23958</v>
      </c>
      <c r="D913" s="29">
        <v>1.79</v>
      </c>
      <c r="E913" s="49"/>
    </row>
    <row r="914" spans="1:5">
      <c r="A914" s="42" t="s">
        <v>250</v>
      </c>
      <c r="B914" s="42" t="s">
        <v>89</v>
      </c>
      <c r="C914" s="47">
        <v>24216</v>
      </c>
      <c r="D914" s="29">
        <v>1.93</v>
      </c>
      <c r="E914" s="49"/>
    </row>
    <row r="915" spans="1:5">
      <c r="A915" s="42" t="s">
        <v>29</v>
      </c>
      <c r="B915" s="42" t="s">
        <v>89</v>
      </c>
      <c r="C915" s="47">
        <v>22491</v>
      </c>
      <c r="D915" s="29">
        <v>1.6</v>
      </c>
      <c r="E915" s="49"/>
    </row>
    <row r="916" spans="1:5">
      <c r="A916" s="42" t="s">
        <v>88</v>
      </c>
      <c r="B916" s="42" t="s">
        <v>89</v>
      </c>
      <c r="C916" s="47">
        <v>25617</v>
      </c>
      <c r="D916" s="29">
        <v>1.57</v>
      </c>
      <c r="E916" s="50"/>
    </row>
    <row r="917" spans="1:5">
      <c r="A917" s="42" t="s">
        <v>288</v>
      </c>
      <c r="B917" s="42" t="s">
        <v>89</v>
      </c>
      <c r="C917" s="47">
        <v>23618</v>
      </c>
      <c r="D917" s="29">
        <v>1.74</v>
      </c>
      <c r="E917" s="49"/>
    </row>
    <row r="918" spans="1:5">
      <c r="A918" s="42" t="s">
        <v>13</v>
      </c>
      <c r="B918" s="42" t="s">
        <v>89</v>
      </c>
      <c r="C918" s="47">
        <v>23695</v>
      </c>
      <c r="D918" s="29">
        <v>1.65</v>
      </c>
      <c r="E918" s="50"/>
    </row>
    <row r="919" spans="1:5">
      <c r="A919" s="42" t="s">
        <v>90</v>
      </c>
      <c r="B919" s="42" t="s">
        <v>89</v>
      </c>
      <c r="C919" s="47">
        <v>23612</v>
      </c>
      <c r="D919" s="29">
        <v>1.57</v>
      </c>
      <c r="E919" s="50"/>
    </row>
    <row r="920" spans="1:5">
      <c r="A920" s="42" t="s">
        <v>152</v>
      </c>
      <c r="B920" s="42" t="s">
        <v>89</v>
      </c>
      <c r="C920" s="47">
        <v>31902</v>
      </c>
      <c r="D920" s="29">
        <v>1.61</v>
      </c>
      <c r="E920" s="49"/>
    </row>
    <row r="921" spans="1:5">
      <c r="A921" s="42" t="s">
        <v>177</v>
      </c>
      <c r="B921" s="42" t="s">
        <v>89</v>
      </c>
      <c r="C921" s="47">
        <v>33345</v>
      </c>
      <c r="D921" s="29">
        <v>1.75</v>
      </c>
      <c r="E921" s="50"/>
    </row>
    <row r="922" spans="1:5">
      <c r="A922" s="42" t="s">
        <v>99</v>
      </c>
      <c r="B922" s="42" t="s">
        <v>54</v>
      </c>
      <c r="C922" s="47">
        <v>30869</v>
      </c>
      <c r="D922" s="29">
        <v>1.74</v>
      </c>
      <c r="E922" s="49"/>
    </row>
    <row r="923" spans="1:5">
      <c r="A923" s="42" t="s">
        <v>311</v>
      </c>
      <c r="B923" s="42" t="s">
        <v>54</v>
      </c>
      <c r="C923" s="47">
        <v>29788</v>
      </c>
      <c r="D923" s="29">
        <v>1.85</v>
      </c>
      <c r="E923" s="49"/>
    </row>
    <row r="924" spans="1:5">
      <c r="A924" s="42" t="s">
        <v>309</v>
      </c>
      <c r="B924" s="42" t="s">
        <v>54</v>
      </c>
      <c r="C924" s="47">
        <v>25324</v>
      </c>
      <c r="D924" s="29">
        <v>1.91</v>
      </c>
      <c r="E924" s="50"/>
    </row>
    <row r="925" spans="1:5">
      <c r="A925" s="42" t="s">
        <v>249</v>
      </c>
      <c r="B925" s="42" t="s">
        <v>54</v>
      </c>
      <c r="C925" s="47">
        <v>31143</v>
      </c>
      <c r="D925" s="29">
        <v>1.68</v>
      </c>
      <c r="E925" s="49"/>
    </row>
    <row r="926" spans="1:5">
      <c r="A926" s="42" t="s">
        <v>130</v>
      </c>
      <c r="B926" s="42" t="s">
        <v>54</v>
      </c>
      <c r="C926" s="47">
        <v>35915</v>
      </c>
      <c r="D926" s="29">
        <v>1.94</v>
      </c>
      <c r="E926" s="50"/>
    </row>
    <row r="927" spans="1:5">
      <c r="A927" s="42" t="s">
        <v>53</v>
      </c>
      <c r="B927" s="42" t="s">
        <v>54</v>
      </c>
      <c r="C927" s="47">
        <v>29117</v>
      </c>
      <c r="D927" s="29">
        <v>1.54</v>
      </c>
      <c r="E927" s="49"/>
    </row>
    <row r="928" spans="1:5">
      <c r="A928" s="42" t="s">
        <v>65</v>
      </c>
      <c r="B928" s="42" t="s">
        <v>54</v>
      </c>
      <c r="C928" s="47">
        <v>32754</v>
      </c>
      <c r="D928" s="29">
        <v>1.89</v>
      </c>
      <c r="E928" s="50"/>
    </row>
    <row r="929" spans="1:5">
      <c r="A929" s="42" t="s">
        <v>260</v>
      </c>
      <c r="B929" s="42" t="s">
        <v>54</v>
      </c>
      <c r="C929" s="47">
        <v>24899</v>
      </c>
      <c r="D929" s="29">
        <v>1.69</v>
      </c>
      <c r="E929" s="49"/>
    </row>
    <row r="930" spans="1:5">
      <c r="A930" s="42" t="s">
        <v>151</v>
      </c>
      <c r="B930" s="42" t="s">
        <v>54</v>
      </c>
      <c r="C930" s="47">
        <v>31020</v>
      </c>
      <c r="D930" s="29">
        <v>1.76</v>
      </c>
      <c r="E930" s="50"/>
    </row>
    <row r="931" spans="1:5">
      <c r="A931" s="42" t="s">
        <v>84</v>
      </c>
      <c r="B931" s="42" t="s">
        <v>54</v>
      </c>
      <c r="C931" s="47">
        <v>33495</v>
      </c>
      <c r="D931" s="29">
        <v>1.68</v>
      </c>
      <c r="E931" s="49"/>
    </row>
    <row r="932" spans="1:5">
      <c r="A932" s="42" t="s">
        <v>243</v>
      </c>
      <c r="B932" s="42" t="s">
        <v>54</v>
      </c>
      <c r="C932" s="47">
        <v>23772</v>
      </c>
      <c r="D932" s="29">
        <v>1.81</v>
      </c>
      <c r="E932" s="49"/>
    </row>
    <row r="933" spans="1:5">
      <c r="A933" s="42" t="s">
        <v>194</v>
      </c>
      <c r="B933" s="42" t="s">
        <v>154</v>
      </c>
      <c r="C933" s="47">
        <v>22115</v>
      </c>
      <c r="D933" s="29">
        <v>1.76</v>
      </c>
      <c r="E933" s="49"/>
    </row>
    <row r="934" spans="1:5">
      <c r="A934" s="42" t="s">
        <v>159</v>
      </c>
      <c r="B934" s="42" t="s">
        <v>154</v>
      </c>
      <c r="C934" s="47">
        <v>29727</v>
      </c>
      <c r="D934" s="29">
        <v>1.73</v>
      </c>
      <c r="E934" s="50"/>
    </row>
    <row r="935" spans="1:5">
      <c r="A935" s="42" t="s">
        <v>164</v>
      </c>
      <c r="B935" s="42" t="s">
        <v>154</v>
      </c>
      <c r="C935" s="47">
        <v>30526</v>
      </c>
      <c r="D935" s="29">
        <v>1.74</v>
      </c>
      <c r="E935" s="49"/>
    </row>
    <row r="936" spans="1:5">
      <c r="A936" s="42" t="s">
        <v>153</v>
      </c>
      <c r="B936" s="42" t="s">
        <v>154</v>
      </c>
      <c r="C936" s="47">
        <v>24478</v>
      </c>
      <c r="D936" s="29">
        <v>1.61</v>
      </c>
      <c r="E936" s="49"/>
    </row>
    <row r="937" spans="1:5">
      <c r="A937" s="42" t="s">
        <v>193</v>
      </c>
      <c r="B937" s="42" t="s">
        <v>154</v>
      </c>
      <c r="C937" s="47">
        <v>29253</v>
      </c>
      <c r="D937" s="29">
        <v>1.66</v>
      </c>
      <c r="E937" s="49"/>
    </row>
    <row r="938" spans="1:5">
      <c r="A938" s="42" t="s">
        <v>0</v>
      </c>
      <c r="B938" s="42" t="s">
        <v>192</v>
      </c>
      <c r="C938" s="47">
        <v>26887</v>
      </c>
      <c r="D938" s="29">
        <v>1.8</v>
      </c>
      <c r="E938" s="50"/>
    </row>
    <row r="939" spans="1:5">
      <c r="A939" s="42" t="s">
        <v>130</v>
      </c>
      <c r="B939" s="42" t="s">
        <v>192</v>
      </c>
      <c r="C939" s="47">
        <v>23409</v>
      </c>
      <c r="D939" s="29">
        <v>1.79</v>
      </c>
      <c r="E939" s="49"/>
    </row>
    <row r="940" spans="1:5">
      <c r="A940" s="42" t="s">
        <v>144</v>
      </c>
      <c r="B940" s="42" t="s">
        <v>192</v>
      </c>
      <c r="C940" s="47">
        <v>30352</v>
      </c>
      <c r="D940" s="29">
        <v>1.89</v>
      </c>
      <c r="E940" s="49"/>
    </row>
    <row r="941" spans="1:5">
      <c r="A941" s="42" t="s">
        <v>230</v>
      </c>
      <c r="B941" s="42" t="s">
        <v>192</v>
      </c>
      <c r="C941" s="47">
        <v>22561</v>
      </c>
      <c r="D941" s="29">
        <v>1.75</v>
      </c>
      <c r="E941" s="49"/>
    </row>
    <row r="942" spans="1:5">
      <c r="A942" s="42" t="s">
        <v>231</v>
      </c>
      <c r="B942" s="42" t="s">
        <v>192</v>
      </c>
      <c r="C942" s="47">
        <v>36193</v>
      </c>
      <c r="D942" s="29">
        <v>1.79</v>
      </c>
      <c r="E942" s="49"/>
    </row>
    <row r="943" spans="1:5">
      <c r="A943" s="42" t="s">
        <v>290</v>
      </c>
      <c r="B943" s="42" t="s">
        <v>192</v>
      </c>
      <c r="C943" s="47">
        <v>22027</v>
      </c>
      <c r="D943" s="29">
        <v>1.78</v>
      </c>
      <c r="E943" s="49"/>
    </row>
    <row r="944" spans="1:5">
      <c r="A944" s="42" t="s">
        <v>291</v>
      </c>
      <c r="B944" s="42" t="s">
        <v>192</v>
      </c>
      <c r="C944" s="47">
        <v>32222</v>
      </c>
      <c r="D944" s="29">
        <v>1.75</v>
      </c>
      <c r="E944" s="49"/>
    </row>
    <row r="945" spans="1:5">
      <c r="A945" s="42" t="s">
        <v>62</v>
      </c>
      <c r="B945" s="42" t="s">
        <v>192</v>
      </c>
      <c r="C945" s="47">
        <v>33213</v>
      </c>
      <c r="D945" s="29">
        <v>1.69</v>
      </c>
      <c r="E945" s="49"/>
    </row>
    <row r="946" spans="1:5">
      <c r="A946" s="42" t="s">
        <v>278</v>
      </c>
      <c r="B946" s="42" t="s">
        <v>192</v>
      </c>
      <c r="C946" s="47">
        <v>22376</v>
      </c>
      <c r="D946" s="29">
        <v>1.82</v>
      </c>
      <c r="E946" s="49"/>
    </row>
    <row r="947" spans="1:5">
      <c r="A947" s="42" t="s">
        <v>191</v>
      </c>
      <c r="B947" s="42" t="s">
        <v>192</v>
      </c>
      <c r="C947" s="47">
        <v>21926</v>
      </c>
      <c r="D947" s="29">
        <v>1.64</v>
      </c>
      <c r="E947" s="50"/>
    </row>
    <row r="948" spans="1:5">
      <c r="A948" s="42" t="s">
        <v>14</v>
      </c>
      <c r="B948" s="42" t="s">
        <v>192</v>
      </c>
      <c r="C948" s="47">
        <v>32755</v>
      </c>
      <c r="D948" s="29">
        <v>1.78</v>
      </c>
      <c r="E948" s="49"/>
    </row>
    <row r="949" spans="1:5">
      <c r="A949" s="42" t="s">
        <v>238</v>
      </c>
      <c r="B949" s="42" t="s">
        <v>43</v>
      </c>
      <c r="C949" s="47">
        <v>29869</v>
      </c>
      <c r="D949" s="29">
        <v>1.67</v>
      </c>
      <c r="E949" s="50"/>
    </row>
    <row r="950" spans="1:5">
      <c r="A950" s="42" t="s">
        <v>286</v>
      </c>
      <c r="B950" s="42" t="s">
        <v>43</v>
      </c>
      <c r="C950" s="47">
        <v>27298</v>
      </c>
      <c r="D950" s="29">
        <v>1.9</v>
      </c>
      <c r="E950" s="49"/>
    </row>
    <row r="951" spans="1:5">
      <c r="A951" s="42" t="s">
        <v>42</v>
      </c>
      <c r="B951" s="42" t="s">
        <v>43</v>
      </c>
      <c r="C951" s="47">
        <v>31929</v>
      </c>
      <c r="D951" s="29">
        <v>1.53</v>
      </c>
      <c r="E951" s="49"/>
    </row>
    <row r="952" spans="1:5">
      <c r="A952" s="42" t="s">
        <v>230</v>
      </c>
      <c r="B952" s="42" t="s">
        <v>43</v>
      </c>
      <c r="C952" s="47">
        <v>36231</v>
      </c>
      <c r="D952" s="29">
        <v>1.78</v>
      </c>
      <c r="E952" s="49"/>
    </row>
    <row r="953" spans="1:5">
      <c r="A953" s="42" t="s">
        <v>297</v>
      </c>
      <c r="B953" s="42" t="s">
        <v>43</v>
      </c>
      <c r="C953" s="47">
        <v>24846</v>
      </c>
      <c r="D953" s="29">
        <v>1.74</v>
      </c>
      <c r="E953" s="49"/>
    </row>
    <row r="954" spans="1:5">
      <c r="A954" s="42" t="s">
        <v>62</v>
      </c>
      <c r="B954" s="42" t="s">
        <v>43</v>
      </c>
      <c r="C954" s="47">
        <v>24049</v>
      </c>
      <c r="D954" s="29">
        <v>1.73</v>
      </c>
      <c r="E954" s="49"/>
    </row>
    <row r="955" spans="1:5">
      <c r="A955" s="42" t="s">
        <v>49</v>
      </c>
      <c r="B955" s="42" t="s">
        <v>43</v>
      </c>
      <c r="C955" s="47">
        <v>29899</v>
      </c>
      <c r="D955" s="29">
        <v>1.91</v>
      </c>
      <c r="E955" s="49"/>
    </row>
    <row r="956" spans="1:5">
      <c r="A956" s="42" t="s">
        <v>300</v>
      </c>
      <c r="B956" s="42" t="s">
        <v>43</v>
      </c>
      <c r="C956" s="47">
        <v>26802</v>
      </c>
      <c r="D956" s="29">
        <v>1.96</v>
      </c>
      <c r="E956" s="49"/>
    </row>
    <row r="957" spans="1:5">
      <c r="A957" s="42" t="s">
        <v>19</v>
      </c>
      <c r="B957" s="42" t="s">
        <v>43</v>
      </c>
      <c r="C957" s="47">
        <v>30615</v>
      </c>
      <c r="D957" s="29">
        <v>1.58</v>
      </c>
      <c r="E957" s="50"/>
    </row>
    <row r="958" spans="1:5">
      <c r="A958" s="42" t="s">
        <v>261</v>
      </c>
      <c r="B958" s="42" t="s">
        <v>80</v>
      </c>
      <c r="C958" s="47">
        <v>36583</v>
      </c>
      <c r="D958" s="29">
        <v>1.75</v>
      </c>
      <c r="E958" s="50"/>
    </row>
    <row r="959" spans="1:5">
      <c r="A959" s="42" t="s">
        <v>244</v>
      </c>
      <c r="B959" s="42" t="s">
        <v>80</v>
      </c>
      <c r="C959" s="47">
        <v>30143</v>
      </c>
      <c r="D959" s="29">
        <v>1.74</v>
      </c>
      <c r="E959" s="49"/>
    </row>
    <row r="960" spans="1:5">
      <c r="A960" s="42" t="s">
        <v>298</v>
      </c>
      <c r="B960" s="42" t="s">
        <v>80</v>
      </c>
      <c r="C960" s="47">
        <v>22779</v>
      </c>
      <c r="D960" s="29">
        <v>1.74</v>
      </c>
      <c r="E960" s="49"/>
    </row>
    <row r="961" spans="1:5">
      <c r="A961" s="42" t="s">
        <v>209</v>
      </c>
      <c r="B961" s="42" t="s">
        <v>80</v>
      </c>
      <c r="C961" s="47">
        <v>29236</v>
      </c>
      <c r="D961" s="29">
        <v>1.81</v>
      </c>
      <c r="E961" s="49"/>
    </row>
    <row r="962" spans="1:5">
      <c r="A962" s="42" t="s">
        <v>79</v>
      </c>
      <c r="B962" s="42" t="s">
        <v>80</v>
      </c>
      <c r="C962" s="47">
        <v>36851</v>
      </c>
      <c r="D962" s="29">
        <v>1.56</v>
      </c>
      <c r="E962" s="49"/>
    </row>
    <row r="963" spans="1:5">
      <c r="A963" s="42" t="s">
        <v>38</v>
      </c>
      <c r="B963" s="42" t="s">
        <v>80</v>
      </c>
      <c r="C963" s="47">
        <v>24684</v>
      </c>
      <c r="D963" s="29">
        <v>1.82</v>
      </c>
      <c r="E963" s="49"/>
    </row>
    <row r="964" spans="1:5">
      <c r="A964" s="42" t="s">
        <v>200</v>
      </c>
      <c r="B964" s="42" t="s">
        <v>80</v>
      </c>
      <c r="C964" s="47">
        <v>30882</v>
      </c>
      <c r="D964" s="29">
        <v>1.94</v>
      </c>
      <c r="E964" s="49"/>
    </row>
    <row r="965" spans="1:5">
      <c r="A965" s="42" t="s">
        <v>296</v>
      </c>
      <c r="B965" s="42" t="s">
        <v>80</v>
      </c>
      <c r="C965" s="47">
        <v>30420</v>
      </c>
      <c r="D965" s="29">
        <v>1.78</v>
      </c>
      <c r="E965" s="50"/>
    </row>
    <row r="966" spans="1:5">
      <c r="A966" s="42" t="s">
        <v>83</v>
      </c>
      <c r="B966" s="42" t="s">
        <v>80</v>
      </c>
      <c r="C966" s="47">
        <v>34007</v>
      </c>
      <c r="D966" s="29">
        <v>1.78</v>
      </c>
      <c r="E966" s="49"/>
    </row>
    <row r="967" spans="1:5">
      <c r="A967" s="42" t="s">
        <v>193</v>
      </c>
      <c r="B967" s="42" t="s">
        <v>80</v>
      </c>
      <c r="C967" s="47">
        <v>28945</v>
      </c>
      <c r="D967" s="29">
        <v>1.64</v>
      </c>
      <c r="E967" s="49"/>
    </row>
    <row r="968" spans="1:5">
      <c r="A968" s="42" t="s">
        <v>184</v>
      </c>
      <c r="B968" s="42" t="s">
        <v>80</v>
      </c>
      <c r="C968" s="47">
        <v>30716</v>
      </c>
      <c r="D968" s="29">
        <v>1.64</v>
      </c>
      <c r="E968" s="49"/>
    </row>
    <row r="969" spans="1:5">
      <c r="A969" s="42" t="s">
        <v>269</v>
      </c>
      <c r="B969" s="42" t="s">
        <v>226</v>
      </c>
      <c r="C969" s="47">
        <v>36002</v>
      </c>
      <c r="D969" s="29">
        <v>1.7</v>
      </c>
      <c r="E969" s="49"/>
    </row>
    <row r="970" spans="1:5">
      <c r="A970" s="42" t="s">
        <v>42</v>
      </c>
      <c r="B970" s="42" t="s">
        <v>226</v>
      </c>
      <c r="C970" s="47">
        <v>35237</v>
      </c>
      <c r="D970" s="29">
        <v>1.72</v>
      </c>
      <c r="E970" s="49"/>
    </row>
    <row r="971" spans="1:5">
      <c r="A971" s="42" t="s">
        <v>250</v>
      </c>
      <c r="B971" s="42" t="s">
        <v>226</v>
      </c>
      <c r="C971" s="47">
        <v>35708</v>
      </c>
      <c r="D971" s="29">
        <v>1.68</v>
      </c>
      <c r="E971" s="49"/>
    </row>
    <row r="972" spans="1:5">
      <c r="A972" s="42" t="s">
        <v>32</v>
      </c>
      <c r="B972" s="42" t="s">
        <v>226</v>
      </c>
      <c r="C972" s="47">
        <v>27170</v>
      </c>
      <c r="D972" s="29">
        <v>1.84</v>
      </c>
      <c r="E972" s="49"/>
    </row>
    <row r="973" spans="1:5">
      <c r="A973" s="42" t="s">
        <v>83</v>
      </c>
      <c r="B973" s="42" t="s">
        <v>226</v>
      </c>
      <c r="C973" s="47">
        <v>31633</v>
      </c>
      <c r="D973" s="29">
        <v>1.72</v>
      </c>
      <c r="E973" s="50"/>
    </row>
    <row r="974" spans="1:5">
      <c r="A974" s="42" t="s">
        <v>67</v>
      </c>
      <c r="B974" s="42" t="s">
        <v>226</v>
      </c>
      <c r="C974" s="47">
        <v>23211</v>
      </c>
      <c r="D974" s="29">
        <v>1.68</v>
      </c>
      <c r="E974" s="50"/>
    </row>
    <row r="975" spans="1:5">
      <c r="A975" s="42" t="s">
        <v>73</v>
      </c>
      <c r="B975" s="42" t="s">
        <v>226</v>
      </c>
      <c r="C975" s="47">
        <v>28247</v>
      </c>
      <c r="D975" s="29">
        <v>1.66</v>
      </c>
      <c r="E975" s="49"/>
    </row>
    <row r="976" spans="1:5">
      <c r="A976" s="42" t="s">
        <v>91</v>
      </c>
      <c r="B976" s="42" t="s">
        <v>14</v>
      </c>
      <c r="C976" s="47">
        <v>36015</v>
      </c>
      <c r="D976" s="29">
        <v>1.87</v>
      </c>
      <c r="E976" s="50"/>
    </row>
    <row r="977" spans="1:5">
      <c r="A977" s="42" t="s">
        <v>214</v>
      </c>
      <c r="B977" s="42" t="s">
        <v>14</v>
      </c>
      <c r="C977" s="47">
        <v>32337</v>
      </c>
      <c r="D977" s="29">
        <v>1.66</v>
      </c>
      <c r="E977" s="50"/>
    </row>
    <row r="978" spans="1:5">
      <c r="A978" s="42" t="s">
        <v>309</v>
      </c>
      <c r="B978" s="42" t="s">
        <v>14</v>
      </c>
      <c r="C978" s="47">
        <v>27617</v>
      </c>
      <c r="D978" s="29">
        <v>1.81</v>
      </c>
      <c r="E978" s="49"/>
    </row>
    <row r="979" spans="1:5">
      <c r="A979" s="42" t="s">
        <v>219</v>
      </c>
      <c r="B979" s="42" t="s">
        <v>14</v>
      </c>
      <c r="C979" s="47">
        <v>22880</v>
      </c>
      <c r="D979" s="29">
        <v>1.75</v>
      </c>
      <c r="E979" s="50"/>
    </row>
    <row r="980" spans="1:5">
      <c r="A980" s="42" t="s">
        <v>234</v>
      </c>
      <c r="B980" s="42" t="s">
        <v>14</v>
      </c>
      <c r="C980" s="47">
        <v>25557</v>
      </c>
      <c r="D980" s="29">
        <v>1.91</v>
      </c>
      <c r="E980" s="49"/>
    </row>
    <row r="981" spans="1:5">
      <c r="A981" s="42" t="s">
        <v>258</v>
      </c>
      <c r="B981" s="42" t="s">
        <v>14</v>
      </c>
      <c r="C981" s="47">
        <v>28867</v>
      </c>
      <c r="D981" s="29">
        <v>1.79</v>
      </c>
      <c r="E981" s="50"/>
    </row>
    <row r="982" spans="1:5">
      <c r="A982" s="42" t="s">
        <v>55</v>
      </c>
      <c r="B982" s="42" t="s">
        <v>14</v>
      </c>
      <c r="C982" s="47">
        <v>27446</v>
      </c>
      <c r="D982" s="29">
        <v>1.54</v>
      </c>
      <c r="E982" s="50"/>
    </row>
    <row r="983" spans="1:5">
      <c r="A983" s="42" t="s">
        <v>260</v>
      </c>
      <c r="B983" s="42" t="s">
        <v>14</v>
      </c>
      <c r="C983" s="47">
        <v>25524</v>
      </c>
      <c r="D983" s="29">
        <v>1.85</v>
      </c>
      <c r="E983" s="49"/>
    </row>
    <row r="984" spans="1:5">
      <c r="A984" s="42" t="s">
        <v>202</v>
      </c>
      <c r="B984" s="42" t="s">
        <v>14</v>
      </c>
      <c r="C984" s="47">
        <v>34513</v>
      </c>
      <c r="D984" s="29">
        <v>1.7</v>
      </c>
      <c r="E984" s="49"/>
    </row>
    <row r="985" spans="1:5">
      <c r="A985" s="42" t="s">
        <v>13</v>
      </c>
      <c r="B985" s="42" t="s">
        <v>14</v>
      </c>
      <c r="C985" s="47">
        <v>28579</v>
      </c>
      <c r="D985" s="29">
        <v>1.47</v>
      </c>
      <c r="E985" s="49"/>
    </row>
    <row r="986" spans="1:5">
      <c r="A986" s="42" t="s">
        <v>23</v>
      </c>
      <c r="B986" s="42" t="s">
        <v>14</v>
      </c>
      <c r="C986" s="47">
        <v>30863</v>
      </c>
      <c r="D986" s="29">
        <v>1.5</v>
      </c>
      <c r="E986" s="49"/>
    </row>
    <row r="987" spans="1:5">
      <c r="A987" s="42" t="s">
        <v>217</v>
      </c>
      <c r="B987" s="42" t="s">
        <v>14</v>
      </c>
      <c r="C987" s="47">
        <v>25128</v>
      </c>
      <c r="D987" s="29">
        <v>1.92</v>
      </c>
      <c r="E987" s="49"/>
    </row>
    <row r="988" spans="1:5">
      <c r="A988" s="42" t="s">
        <v>71</v>
      </c>
      <c r="B988" s="42" t="s">
        <v>14</v>
      </c>
      <c r="C988" s="47">
        <v>32824</v>
      </c>
      <c r="D988" s="29">
        <v>1.69</v>
      </c>
      <c r="E988" s="49"/>
    </row>
    <row r="989" spans="1:5">
      <c r="A989" s="42" t="s">
        <v>125</v>
      </c>
      <c r="B989" s="42" t="s">
        <v>14</v>
      </c>
      <c r="C989" s="47">
        <v>36367</v>
      </c>
      <c r="D989" s="29">
        <v>1.74</v>
      </c>
      <c r="E989" s="50"/>
    </row>
    <row r="990" spans="1:5">
      <c r="A990" s="42" t="s">
        <v>0</v>
      </c>
      <c r="B990" s="42" t="s">
        <v>25</v>
      </c>
      <c r="C990" s="47">
        <v>21935</v>
      </c>
      <c r="D990" s="29">
        <v>1.82</v>
      </c>
      <c r="E990" s="49"/>
    </row>
    <row r="991" spans="1:5">
      <c r="A991" s="42" t="s">
        <v>155</v>
      </c>
      <c r="B991" s="42" t="s">
        <v>25</v>
      </c>
      <c r="C991" s="47">
        <v>36351</v>
      </c>
      <c r="D991" s="29">
        <v>1.61</v>
      </c>
      <c r="E991" s="50"/>
    </row>
    <row r="992" spans="1:5">
      <c r="A992" s="42" t="s">
        <v>92</v>
      </c>
      <c r="B992" s="42" t="s">
        <v>25</v>
      </c>
      <c r="C992" s="47">
        <v>32801</v>
      </c>
      <c r="D992" s="29">
        <v>1.62</v>
      </c>
      <c r="E992" s="49"/>
    </row>
    <row r="993" spans="1:5">
      <c r="A993" s="42" t="s">
        <v>24</v>
      </c>
      <c r="B993" s="42" t="s">
        <v>25</v>
      </c>
      <c r="C993" s="47">
        <v>23886</v>
      </c>
      <c r="D993" s="29">
        <v>1.5</v>
      </c>
      <c r="E993" s="50"/>
    </row>
    <row r="994" spans="1:5">
      <c r="A994" s="42" t="s">
        <v>102</v>
      </c>
      <c r="B994" s="42" t="s">
        <v>25</v>
      </c>
      <c r="C994" s="47">
        <v>33971</v>
      </c>
      <c r="D994" s="29">
        <v>1.73</v>
      </c>
      <c r="E994" s="49"/>
    </row>
    <row r="995" spans="1:5">
      <c r="A995" s="42" t="s">
        <v>51</v>
      </c>
      <c r="B995" s="42" t="s">
        <v>25</v>
      </c>
      <c r="C995" s="47">
        <v>22099</v>
      </c>
      <c r="D995" s="29">
        <v>1.54</v>
      </c>
      <c r="E995" s="49"/>
    </row>
    <row r="996" spans="1:5">
      <c r="A996" s="42" t="s">
        <v>65</v>
      </c>
      <c r="B996" s="42" t="s">
        <v>25</v>
      </c>
      <c r="C996" s="47">
        <v>23347</v>
      </c>
      <c r="D996" s="29">
        <v>1.67</v>
      </c>
      <c r="E996" s="49"/>
    </row>
    <row r="997" spans="1:5">
      <c r="A997" s="42" t="s">
        <v>84</v>
      </c>
      <c r="B997" s="42" t="s">
        <v>25</v>
      </c>
      <c r="C997" s="47">
        <v>23791</v>
      </c>
      <c r="D997" s="29">
        <v>1.57</v>
      </c>
      <c r="E997" s="49"/>
    </row>
    <row r="998" spans="1:5">
      <c r="A998" s="42" t="s">
        <v>86</v>
      </c>
      <c r="B998" s="42" t="s">
        <v>25</v>
      </c>
      <c r="C998" s="47">
        <v>33755</v>
      </c>
      <c r="D998" s="29">
        <v>1.77</v>
      </c>
      <c r="E998" s="50"/>
    </row>
    <row r="999" spans="1:5">
      <c r="A999" s="42" t="s">
        <v>121</v>
      </c>
      <c r="B999" s="42" t="s">
        <v>25</v>
      </c>
      <c r="C999" s="47">
        <v>26776</v>
      </c>
      <c r="D999" s="29">
        <v>1.8</v>
      </c>
      <c r="E999" s="49"/>
    </row>
    <row r="1000" spans="1:5">
      <c r="A1000" s="42" t="s">
        <v>132</v>
      </c>
      <c r="B1000" s="42" t="s">
        <v>25</v>
      </c>
      <c r="C1000" s="47">
        <v>24147</v>
      </c>
      <c r="D1000" s="29">
        <v>1.61</v>
      </c>
      <c r="E1000" s="49"/>
    </row>
    <row r="1001" spans="1:5">
      <c r="A1001" s="42" t="s">
        <v>150</v>
      </c>
      <c r="B1001" s="42" t="s">
        <v>25</v>
      </c>
      <c r="C1001" s="47">
        <v>24056</v>
      </c>
      <c r="D1001" s="29">
        <v>1.81</v>
      </c>
      <c r="E1001" s="49"/>
    </row>
  </sheetData>
  <autoFilter ref="A1:D1001"/>
  <mergeCells count="2">
    <mergeCell ref="G1:G7"/>
    <mergeCell ref="G14:G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1"/>
  <sheetViews>
    <sheetView zoomScale="160" zoomScaleNormal="160" workbookViewId="0">
      <selection activeCell="G17" sqref="G17"/>
    </sheetView>
  </sheetViews>
  <sheetFormatPr defaultRowHeight="14.25"/>
  <cols>
    <col min="1" max="1" width="12.125" style="45" bestFit="1" customWidth="1"/>
    <col min="2" max="2" width="12.375" style="45" bestFit="1" customWidth="1"/>
    <col min="3" max="3" width="10.75" style="25" bestFit="1" customWidth="1"/>
    <col min="4" max="4" width="12.75" style="45" bestFit="1" customWidth="1"/>
    <col min="5" max="5" width="4.75" style="55" customWidth="1"/>
    <col min="6" max="6" width="19.375" bestFit="1" customWidth="1"/>
    <col min="7" max="7" width="39.25" customWidth="1"/>
  </cols>
  <sheetData>
    <row r="1" spans="1:7" s="1" customFormat="1" ht="15" customHeight="1">
      <c r="A1" s="40" t="s">
        <v>1</v>
      </c>
      <c r="B1" s="40" t="s">
        <v>2</v>
      </c>
      <c r="C1" s="30" t="s">
        <v>3</v>
      </c>
      <c r="D1" s="40" t="s">
        <v>4</v>
      </c>
      <c r="E1" s="53" t="s">
        <v>1435</v>
      </c>
      <c r="G1" s="32" t="s">
        <v>1432</v>
      </c>
    </row>
    <row r="2" spans="1:7" ht="15" customHeight="1">
      <c r="A2" s="42" t="s">
        <v>136</v>
      </c>
      <c r="B2" s="42" t="s">
        <v>129</v>
      </c>
      <c r="C2" s="28">
        <v>24661</v>
      </c>
      <c r="D2" s="51">
        <v>1.79</v>
      </c>
      <c r="E2" s="54">
        <f>COUNTIFS(C:C,C2)</f>
        <v>1</v>
      </c>
      <c r="G2" s="32"/>
    </row>
    <row r="3" spans="1:7" ht="15" customHeight="1">
      <c r="A3" s="42" t="s">
        <v>230</v>
      </c>
      <c r="B3" s="42" t="s">
        <v>129</v>
      </c>
      <c r="C3" s="28">
        <v>22639</v>
      </c>
      <c r="D3" s="51">
        <v>1.82</v>
      </c>
      <c r="E3" s="54">
        <f t="shared" ref="E3:E66" si="0">COUNTIFS(C:C,C3)</f>
        <v>1</v>
      </c>
      <c r="G3" s="32"/>
    </row>
    <row r="4" spans="1:7" ht="15" customHeight="1">
      <c r="A4" s="42" t="s">
        <v>197</v>
      </c>
      <c r="B4" s="42" t="s">
        <v>129</v>
      </c>
      <c r="C4" s="28">
        <v>35471</v>
      </c>
      <c r="D4" s="51">
        <v>1.85</v>
      </c>
      <c r="E4" s="54">
        <f t="shared" si="0"/>
        <v>1</v>
      </c>
      <c r="G4" s="32"/>
    </row>
    <row r="5" spans="1:7" ht="15" customHeight="1">
      <c r="A5" s="42" t="s">
        <v>23</v>
      </c>
      <c r="B5" s="42" t="s">
        <v>156</v>
      </c>
      <c r="C5" s="28">
        <v>23175</v>
      </c>
      <c r="D5" s="51">
        <v>1.62</v>
      </c>
      <c r="E5" s="54">
        <f>COUNTIFS(C:C,C5)</f>
        <v>2</v>
      </c>
      <c r="G5" s="32"/>
    </row>
    <row r="6" spans="1:7" ht="15" customHeight="1">
      <c r="A6" s="42" t="s">
        <v>278</v>
      </c>
      <c r="B6" s="42" t="s">
        <v>129</v>
      </c>
      <c r="C6" s="28">
        <v>31691</v>
      </c>
      <c r="D6" s="51">
        <v>1.84</v>
      </c>
      <c r="E6" s="54">
        <f>COUNTIFS(C:C,C6)</f>
        <v>1</v>
      </c>
    </row>
    <row r="7" spans="1:7" ht="15">
      <c r="A7" s="42" t="s">
        <v>128</v>
      </c>
      <c r="B7" s="42" t="s">
        <v>129</v>
      </c>
      <c r="C7" s="28">
        <v>35906</v>
      </c>
      <c r="D7" s="51">
        <v>1.61</v>
      </c>
      <c r="E7" s="54">
        <f>COUNTIFS(C:C,C7)</f>
        <v>1</v>
      </c>
      <c r="G7" s="52" t="s">
        <v>1433</v>
      </c>
    </row>
    <row r="8" spans="1:7">
      <c r="A8" s="42" t="s">
        <v>28</v>
      </c>
      <c r="B8" s="42" t="s">
        <v>129</v>
      </c>
      <c r="C8" s="28">
        <v>35040</v>
      </c>
      <c r="D8" s="51">
        <v>1.8</v>
      </c>
      <c r="E8" s="54">
        <f>COUNTIFS(C:C,C8)</f>
        <v>1</v>
      </c>
      <c r="G8" s="66" t="s">
        <v>1434</v>
      </c>
    </row>
    <row r="9" spans="1:7">
      <c r="A9" s="42" t="s">
        <v>177</v>
      </c>
      <c r="B9" s="42" t="s">
        <v>129</v>
      </c>
      <c r="C9" s="28">
        <v>25384</v>
      </c>
      <c r="D9" s="51">
        <v>1.81</v>
      </c>
      <c r="E9" s="54">
        <f>COUNTIFS(C:C,C9)</f>
        <v>1</v>
      </c>
      <c r="G9" s="66"/>
    </row>
    <row r="10" spans="1:7">
      <c r="A10" s="42" t="s">
        <v>40</v>
      </c>
      <c r="B10" s="42" t="s">
        <v>91</v>
      </c>
      <c r="C10" s="28">
        <v>28249</v>
      </c>
      <c r="D10" s="51">
        <v>1.83</v>
      </c>
      <c r="E10" s="54">
        <f>COUNTIFS(C:C,C10)</f>
        <v>1</v>
      </c>
      <c r="G10" s="66"/>
    </row>
    <row r="11" spans="1:7">
      <c r="A11" s="42" t="s">
        <v>63</v>
      </c>
      <c r="B11" s="42" t="s">
        <v>91</v>
      </c>
      <c r="C11" s="28">
        <v>29392</v>
      </c>
      <c r="D11" s="51">
        <v>1.76</v>
      </c>
      <c r="E11" s="54">
        <f>COUNTIFS(C:C,C11)</f>
        <v>1</v>
      </c>
      <c r="G11" s="66"/>
    </row>
    <row r="12" spans="1:7">
      <c r="A12" s="42" t="s">
        <v>102</v>
      </c>
      <c r="B12" s="42" t="s">
        <v>91</v>
      </c>
      <c r="C12" s="28">
        <v>33947</v>
      </c>
      <c r="D12" s="51">
        <v>1.59</v>
      </c>
      <c r="E12" s="54">
        <f>COUNTIFS(C:C,C12)</f>
        <v>1</v>
      </c>
      <c r="G12" s="66"/>
    </row>
    <row r="13" spans="1:7">
      <c r="A13" s="42" t="s">
        <v>186</v>
      </c>
      <c r="B13" s="42" t="s">
        <v>91</v>
      </c>
      <c r="C13" s="28">
        <v>29905</v>
      </c>
      <c r="D13" s="51">
        <v>1.86</v>
      </c>
      <c r="E13" s="54">
        <f>COUNTIFS(C:C,C13)</f>
        <v>1</v>
      </c>
      <c r="G13" s="66"/>
    </row>
    <row r="14" spans="1:7">
      <c r="A14" s="42" t="s">
        <v>79</v>
      </c>
      <c r="B14" s="42" t="s">
        <v>91</v>
      </c>
      <c r="C14" s="28">
        <v>26946</v>
      </c>
      <c r="D14" s="51">
        <v>1.87</v>
      </c>
      <c r="E14" s="54">
        <f>COUNTIFS(C:C,C14)</f>
        <v>1</v>
      </c>
      <c r="G14" s="65" t="s">
        <v>1436</v>
      </c>
    </row>
    <row r="15" spans="1:7">
      <c r="A15" s="42" t="s">
        <v>220</v>
      </c>
      <c r="B15" s="42" t="s">
        <v>91</v>
      </c>
      <c r="C15" s="28">
        <v>30827</v>
      </c>
      <c r="D15" s="51">
        <v>1.68</v>
      </c>
      <c r="E15" s="54">
        <f>COUNTIFS(C:C,C15)</f>
        <v>1</v>
      </c>
      <c r="G15" s="65"/>
    </row>
    <row r="16" spans="1:7">
      <c r="A16" s="42" t="s">
        <v>252</v>
      </c>
      <c r="B16" s="42" t="s">
        <v>91</v>
      </c>
      <c r="C16" s="28">
        <v>34220</v>
      </c>
      <c r="D16" s="51">
        <v>1.88</v>
      </c>
      <c r="E16" s="54">
        <f>COUNTIFS(C:C,C16)</f>
        <v>1</v>
      </c>
      <c r="G16" s="65"/>
    </row>
    <row r="17" spans="1:5">
      <c r="A17" s="42" t="s">
        <v>290</v>
      </c>
      <c r="B17" s="42" t="s">
        <v>91</v>
      </c>
      <c r="C17" s="28">
        <v>26726</v>
      </c>
      <c r="D17" s="51">
        <v>1.77</v>
      </c>
      <c r="E17" s="54">
        <f>COUNTIFS(C:C,C17)</f>
        <v>1</v>
      </c>
    </row>
    <row r="18" spans="1:5">
      <c r="A18" s="42" t="s">
        <v>73</v>
      </c>
      <c r="B18" s="42" t="s">
        <v>248</v>
      </c>
      <c r="C18" s="28">
        <v>23175</v>
      </c>
      <c r="D18" s="51">
        <v>1.74</v>
      </c>
      <c r="E18" s="54">
        <f>COUNTIFS(C:C,C18)</f>
        <v>2</v>
      </c>
    </row>
    <row r="19" spans="1:5">
      <c r="A19" s="42" t="s">
        <v>81</v>
      </c>
      <c r="B19" s="42" t="s">
        <v>91</v>
      </c>
      <c r="C19" s="28">
        <v>27324</v>
      </c>
      <c r="D19" s="51">
        <v>1.58</v>
      </c>
      <c r="E19" s="54">
        <f>COUNTIFS(C:C,C19)</f>
        <v>1</v>
      </c>
    </row>
    <row r="20" spans="1:5">
      <c r="A20" s="42" t="s">
        <v>44</v>
      </c>
      <c r="B20" s="42" t="s">
        <v>45</v>
      </c>
      <c r="C20" s="28">
        <v>36292</v>
      </c>
      <c r="D20" s="51">
        <v>1.54</v>
      </c>
      <c r="E20" s="54">
        <f>COUNTIFS(C:C,C20)</f>
        <v>1</v>
      </c>
    </row>
    <row r="21" spans="1:5">
      <c r="A21" s="42" t="s">
        <v>261</v>
      </c>
      <c r="B21" s="42" t="s">
        <v>45</v>
      </c>
      <c r="C21" s="28">
        <v>22478</v>
      </c>
      <c r="D21" s="51">
        <v>1.7</v>
      </c>
      <c r="E21" s="54">
        <f>COUNTIFS(C:C,C21)</f>
        <v>1</v>
      </c>
    </row>
    <row r="22" spans="1:5">
      <c r="A22" s="42" t="s">
        <v>250</v>
      </c>
      <c r="B22" s="42" t="s">
        <v>45</v>
      </c>
      <c r="C22" s="28">
        <v>28420</v>
      </c>
      <c r="D22" s="51">
        <v>1.71</v>
      </c>
      <c r="E22" s="54">
        <f>COUNTIFS(C:C,C22)</f>
        <v>1</v>
      </c>
    </row>
    <row r="23" spans="1:5">
      <c r="A23" s="42" t="s">
        <v>119</v>
      </c>
      <c r="B23" s="42" t="s">
        <v>45</v>
      </c>
      <c r="C23" s="28">
        <v>33976</v>
      </c>
      <c r="D23" s="51">
        <v>1.84</v>
      </c>
      <c r="E23" s="54">
        <f>COUNTIFS(C:C,C23)</f>
        <v>1</v>
      </c>
    </row>
    <row r="24" spans="1:5">
      <c r="A24" s="42" t="s">
        <v>19</v>
      </c>
      <c r="B24" s="42" t="s">
        <v>45</v>
      </c>
      <c r="C24" s="28">
        <v>23334</v>
      </c>
      <c r="D24" s="51">
        <v>1.82</v>
      </c>
      <c r="E24" s="54">
        <f>COUNTIFS(C:C,C24)</f>
        <v>1</v>
      </c>
    </row>
    <row r="25" spans="1:5">
      <c r="A25" s="42" t="s">
        <v>60</v>
      </c>
      <c r="B25" s="42" t="s">
        <v>277</v>
      </c>
      <c r="C25" s="28">
        <v>36469</v>
      </c>
      <c r="D25" s="51">
        <v>1.82</v>
      </c>
      <c r="E25" s="54">
        <f>COUNTIFS(C:C,C25)</f>
        <v>1</v>
      </c>
    </row>
    <row r="26" spans="1:5">
      <c r="A26" s="42" t="s">
        <v>234</v>
      </c>
      <c r="B26" s="42" t="s">
        <v>277</v>
      </c>
      <c r="C26" s="28">
        <v>22281</v>
      </c>
      <c r="D26" s="51">
        <v>1.72</v>
      </c>
      <c r="E26" s="54">
        <f>COUNTIFS(C:C,C26)</f>
        <v>1</v>
      </c>
    </row>
    <row r="27" spans="1:5">
      <c r="A27" s="42" t="s">
        <v>185</v>
      </c>
      <c r="B27" s="42" t="s">
        <v>277</v>
      </c>
      <c r="C27" s="28">
        <v>28840</v>
      </c>
      <c r="D27" s="51">
        <v>1.9</v>
      </c>
      <c r="E27" s="54">
        <f>COUNTIFS(C:C,C27)</f>
        <v>1</v>
      </c>
    </row>
    <row r="28" spans="1:5">
      <c r="A28" s="42" t="s">
        <v>220</v>
      </c>
      <c r="B28" s="42" t="s">
        <v>306</v>
      </c>
      <c r="C28" s="28">
        <v>23958</v>
      </c>
      <c r="D28" s="51">
        <v>1.77</v>
      </c>
      <c r="E28" s="54">
        <f>COUNTIFS(C:C,C28)</f>
        <v>2</v>
      </c>
    </row>
    <row r="29" spans="1:5">
      <c r="A29" s="42" t="s">
        <v>77</v>
      </c>
      <c r="B29" s="42" t="s">
        <v>277</v>
      </c>
      <c r="C29" s="28">
        <v>28285</v>
      </c>
      <c r="D29" s="51">
        <v>1.74</v>
      </c>
      <c r="E29" s="54">
        <f>COUNTIFS(C:C,C29)</f>
        <v>1</v>
      </c>
    </row>
    <row r="30" spans="1:5">
      <c r="A30" s="42" t="s">
        <v>284</v>
      </c>
      <c r="B30" s="42" t="s">
        <v>37</v>
      </c>
      <c r="C30" s="28">
        <v>31882</v>
      </c>
      <c r="D30" s="51">
        <v>1.79</v>
      </c>
      <c r="E30" s="54">
        <f>COUNTIFS(C:C,C30)</f>
        <v>1</v>
      </c>
    </row>
    <row r="31" spans="1:5">
      <c r="A31" s="42" t="s">
        <v>307</v>
      </c>
      <c r="B31" s="42" t="s">
        <v>37</v>
      </c>
      <c r="C31" s="28">
        <v>30739</v>
      </c>
      <c r="D31" s="51">
        <v>1.81</v>
      </c>
      <c r="E31" s="54">
        <f>COUNTIFS(C:C,C31)</f>
        <v>1</v>
      </c>
    </row>
    <row r="32" spans="1:5">
      <c r="A32" s="42" t="s">
        <v>293</v>
      </c>
      <c r="B32" s="42" t="s">
        <v>37</v>
      </c>
      <c r="C32" s="28">
        <v>24085</v>
      </c>
      <c r="D32" s="51">
        <v>1.86</v>
      </c>
      <c r="E32" s="54">
        <f>COUNTIFS(C:C,C32)</f>
        <v>1</v>
      </c>
    </row>
    <row r="33" spans="1:5">
      <c r="A33" s="42" t="s">
        <v>136</v>
      </c>
      <c r="B33" s="42" t="s">
        <v>37</v>
      </c>
      <c r="C33" s="28">
        <v>29673</v>
      </c>
      <c r="D33" s="51">
        <v>1.82</v>
      </c>
      <c r="E33" s="54">
        <f>COUNTIFS(C:C,C33)</f>
        <v>1</v>
      </c>
    </row>
    <row r="34" spans="1:5">
      <c r="A34" s="42" t="s">
        <v>249</v>
      </c>
      <c r="B34" s="42" t="s">
        <v>89</v>
      </c>
      <c r="C34" s="28">
        <v>23958</v>
      </c>
      <c r="D34" s="51">
        <v>1.79</v>
      </c>
      <c r="E34" s="54">
        <f>COUNTIFS(C:C,C34)</f>
        <v>2</v>
      </c>
    </row>
    <row r="35" spans="1:5">
      <c r="A35" s="42" t="s">
        <v>55</v>
      </c>
      <c r="B35" s="42" t="s">
        <v>37</v>
      </c>
      <c r="C35" s="28">
        <v>33366</v>
      </c>
      <c r="D35" s="51">
        <v>1.71</v>
      </c>
      <c r="E35" s="54">
        <f>COUNTIFS(C:C,C35)</f>
        <v>1</v>
      </c>
    </row>
    <row r="36" spans="1:5">
      <c r="A36" s="42" t="s">
        <v>262</v>
      </c>
      <c r="B36" s="42" t="s">
        <v>37</v>
      </c>
      <c r="C36" s="28">
        <v>34672</v>
      </c>
      <c r="D36" s="51">
        <v>1.71</v>
      </c>
      <c r="E36" s="54">
        <f>COUNTIFS(C:C,C36)</f>
        <v>1</v>
      </c>
    </row>
    <row r="37" spans="1:5">
      <c r="A37" s="42" t="s">
        <v>97</v>
      </c>
      <c r="B37" s="42" t="s">
        <v>37</v>
      </c>
      <c r="C37" s="28">
        <v>36708</v>
      </c>
      <c r="D37" s="51">
        <v>1.72</v>
      </c>
      <c r="E37" s="54">
        <f>COUNTIFS(C:C,C37)</f>
        <v>1</v>
      </c>
    </row>
    <row r="38" spans="1:5">
      <c r="A38" s="42" t="s">
        <v>178</v>
      </c>
      <c r="B38" s="42" t="s">
        <v>37</v>
      </c>
      <c r="C38" s="28">
        <v>31312</v>
      </c>
      <c r="D38" s="51">
        <v>1.9</v>
      </c>
      <c r="E38" s="54">
        <f>COUNTIFS(C:C,C38)</f>
        <v>1</v>
      </c>
    </row>
    <row r="39" spans="1:5">
      <c r="A39" s="42" t="s">
        <v>58</v>
      </c>
      <c r="B39" s="42" t="s">
        <v>27</v>
      </c>
      <c r="C39" s="28">
        <v>23970</v>
      </c>
      <c r="D39" s="51">
        <v>1.8</v>
      </c>
      <c r="E39" s="54">
        <f>COUNTIFS(C:C,C39)</f>
        <v>2</v>
      </c>
    </row>
    <row r="40" spans="1:5">
      <c r="A40" s="42" t="s">
        <v>81</v>
      </c>
      <c r="B40" s="42" t="s">
        <v>37</v>
      </c>
      <c r="C40" s="28">
        <v>22035</v>
      </c>
      <c r="D40" s="51">
        <v>1.82</v>
      </c>
      <c r="E40" s="54">
        <f>COUNTIFS(C:C,C40)</f>
        <v>1</v>
      </c>
    </row>
    <row r="41" spans="1:5">
      <c r="A41" s="42" t="s">
        <v>116</v>
      </c>
      <c r="B41" s="42" t="s">
        <v>117</v>
      </c>
      <c r="C41" s="28">
        <v>22533</v>
      </c>
      <c r="D41" s="51">
        <v>1.6</v>
      </c>
      <c r="E41" s="54">
        <f>COUNTIFS(C:C,C41)</f>
        <v>1</v>
      </c>
    </row>
    <row r="42" spans="1:5">
      <c r="A42" s="42" t="s">
        <v>225</v>
      </c>
      <c r="B42" s="42" t="s">
        <v>117</v>
      </c>
      <c r="C42" s="28">
        <v>34909</v>
      </c>
      <c r="D42" s="51">
        <v>1.75</v>
      </c>
      <c r="E42" s="54">
        <f>COUNTIFS(C:C,C42)</f>
        <v>1</v>
      </c>
    </row>
    <row r="43" spans="1:5">
      <c r="A43" s="42" t="s">
        <v>110</v>
      </c>
      <c r="B43" s="42" t="s">
        <v>117</v>
      </c>
      <c r="C43" s="28">
        <v>30793</v>
      </c>
      <c r="D43" s="51">
        <v>1.73</v>
      </c>
      <c r="E43" s="54">
        <f>COUNTIFS(C:C,C43)</f>
        <v>1</v>
      </c>
    </row>
    <row r="44" spans="1:5">
      <c r="A44" s="42" t="s">
        <v>288</v>
      </c>
      <c r="B44" s="42" t="s">
        <v>117</v>
      </c>
      <c r="C44" s="28">
        <v>34248</v>
      </c>
      <c r="D44" s="51">
        <v>1.79</v>
      </c>
      <c r="E44" s="54">
        <f>COUNTIFS(C:C,C44)</f>
        <v>1</v>
      </c>
    </row>
    <row r="45" spans="1:5">
      <c r="A45" s="42" t="s">
        <v>151</v>
      </c>
      <c r="B45" s="42" t="s">
        <v>117</v>
      </c>
      <c r="C45" s="28">
        <v>23855</v>
      </c>
      <c r="D45" s="51">
        <v>1.63</v>
      </c>
      <c r="E45" s="54">
        <f>COUNTIFS(C:C,C45)</f>
        <v>1</v>
      </c>
    </row>
    <row r="46" spans="1:5">
      <c r="A46" s="42" t="s">
        <v>194</v>
      </c>
      <c r="B46" s="42" t="s">
        <v>117</v>
      </c>
      <c r="C46" s="28">
        <v>35880</v>
      </c>
      <c r="D46" s="51">
        <v>1.65</v>
      </c>
      <c r="E46" s="54">
        <f>COUNTIFS(C:C,C46)</f>
        <v>1</v>
      </c>
    </row>
    <row r="47" spans="1:5">
      <c r="A47" s="42" t="s">
        <v>26</v>
      </c>
      <c r="B47" s="42" t="s">
        <v>68</v>
      </c>
      <c r="C47" s="28">
        <v>23970</v>
      </c>
      <c r="D47" s="51">
        <v>1.88</v>
      </c>
      <c r="E47" s="54">
        <f>COUNTIFS(C:C,C47)</f>
        <v>2</v>
      </c>
    </row>
    <row r="48" spans="1:5">
      <c r="A48" s="42" t="s">
        <v>217</v>
      </c>
      <c r="B48" s="42" t="s">
        <v>117</v>
      </c>
      <c r="C48" s="28">
        <v>23969</v>
      </c>
      <c r="D48" s="51">
        <v>1.68</v>
      </c>
      <c r="E48" s="54">
        <f>COUNTIFS(C:C,C48)</f>
        <v>1</v>
      </c>
    </row>
    <row r="49" spans="1:5">
      <c r="A49" s="42" t="s">
        <v>153</v>
      </c>
      <c r="B49" s="42" t="s">
        <v>117</v>
      </c>
      <c r="C49" s="28">
        <v>25475</v>
      </c>
      <c r="D49" s="51">
        <v>1.88</v>
      </c>
      <c r="E49" s="54">
        <f>COUNTIFS(C:C,C49)</f>
        <v>1</v>
      </c>
    </row>
    <row r="50" spans="1:5">
      <c r="A50" s="42" t="s">
        <v>215</v>
      </c>
      <c r="B50" s="42" t="s">
        <v>117</v>
      </c>
      <c r="C50" s="28">
        <v>33027</v>
      </c>
      <c r="D50" s="51">
        <v>1.69</v>
      </c>
      <c r="E50" s="54">
        <f>COUNTIFS(C:C,C50)</f>
        <v>1</v>
      </c>
    </row>
    <row r="51" spans="1:5">
      <c r="A51" s="42" t="s">
        <v>177</v>
      </c>
      <c r="B51" s="42" t="s">
        <v>117</v>
      </c>
      <c r="C51" s="28">
        <v>25438</v>
      </c>
      <c r="D51" s="51">
        <v>1.77</v>
      </c>
      <c r="E51" s="54">
        <f>COUNTIFS(C:C,C51)</f>
        <v>1</v>
      </c>
    </row>
    <row r="52" spans="1:5">
      <c r="A52" s="42" t="s">
        <v>309</v>
      </c>
      <c r="B52" s="42" t="s">
        <v>227</v>
      </c>
      <c r="C52" s="28">
        <v>23865</v>
      </c>
      <c r="D52" s="51">
        <v>1.81</v>
      </c>
      <c r="E52" s="54">
        <f>COUNTIFS(C:C,C52)</f>
        <v>1</v>
      </c>
    </row>
    <row r="53" spans="1:5">
      <c r="A53" s="42" t="s">
        <v>294</v>
      </c>
      <c r="B53" s="42" t="s">
        <v>241</v>
      </c>
      <c r="C53" s="28">
        <v>24049</v>
      </c>
      <c r="D53" s="51">
        <v>1.76</v>
      </c>
      <c r="E53" s="54">
        <f>COUNTIFS(C:C,C53)</f>
        <v>2</v>
      </c>
    </row>
    <row r="54" spans="1:5">
      <c r="A54" s="42" t="s">
        <v>268</v>
      </c>
      <c r="B54" s="42" t="s">
        <v>227</v>
      </c>
      <c r="C54" s="28">
        <v>29418</v>
      </c>
      <c r="D54" s="51">
        <v>1.84</v>
      </c>
      <c r="E54" s="54">
        <f>COUNTIFS(C:C,C54)</f>
        <v>1</v>
      </c>
    </row>
    <row r="55" spans="1:5">
      <c r="A55" s="42" t="s">
        <v>260</v>
      </c>
      <c r="B55" s="42" t="s">
        <v>227</v>
      </c>
      <c r="C55" s="28">
        <v>23377</v>
      </c>
      <c r="D55" s="51">
        <v>1.76</v>
      </c>
      <c r="E55" s="54">
        <f>COUNTIFS(C:C,C55)</f>
        <v>1</v>
      </c>
    </row>
    <row r="56" spans="1:5">
      <c r="A56" s="42" t="s">
        <v>84</v>
      </c>
      <c r="B56" s="42" t="s">
        <v>227</v>
      </c>
      <c r="C56" s="28">
        <v>24815</v>
      </c>
      <c r="D56" s="51">
        <v>1.76</v>
      </c>
      <c r="E56" s="54">
        <f>COUNTIFS(C:C,C56)</f>
        <v>1</v>
      </c>
    </row>
    <row r="57" spans="1:5">
      <c r="A57" s="42" t="s">
        <v>16</v>
      </c>
      <c r="B57" s="42" t="s">
        <v>227</v>
      </c>
      <c r="C57" s="28">
        <v>34824</v>
      </c>
      <c r="D57" s="51">
        <v>1.67</v>
      </c>
      <c r="E57" s="54">
        <f>COUNTIFS(C:C,C57)</f>
        <v>1</v>
      </c>
    </row>
    <row r="58" spans="1:5">
      <c r="A58" s="42" t="s">
        <v>132</v>
      </c>
      <c r="B58" s="42" t="s">
        <v>227</v>
      </c>
      <c r="C58" s="28">
        <v>28554</v>
      </c>
      <c r="D58" s="51">
        <v>1.67</v>
      </c>
      <c r="E58" s="54">
        <f>COUNTIFS(C:C,C58)</f>
        <v>1</v>
      </c>
    </row>
    <row r="59" spans="1:5">
      <c r="A59" s="42" t="s">
        <v>184</v>
      </c>
      <c r="B59" s="42" t="s">
        <v>227</v>
      </c>
      <c r="C59" s="28">
        <v>29770</v>
      </c>
      <c r="D59" s="51">
        <v>1.85</v>
      </c>
      <c r="E59" s="54">
        <f>COUNTIFS(C:C,C59)</f>
        <v>1</v>
      </c>
    </row>
    <row r="60" spans="1:5">
      <c r="A60" s="42" t="s">
        <v>181</v>
      </c>
      <c r="B60" s="42" t="s">
        <v>263</v>
      </c>
      <c r="C60" s="28">
        <v>30437</v>
      </c>
      <c r="D60" s="51">
        <v>1.92</v>
      </c>
      <c r="E60" s="54">
        <f>COUNTIFS(C:C,C60)</f>
        <v>1</v>
      </c>
    </row>
    <row r="61" spans="1:5">
      <c r="A61" s="42" t="s">
        <v>55</v>
      </c>
      <c r="B61" s="42" t="s">
        <v>263</v>
      </c>
      <c r="C61" s="28">
        <v>22316</v>
      </c>
      <c r="D61" s="51">
        <v>1.72</v>
      </c>
      <c r="E61" s="54">
        <f>COUNTIFS(C:C,C61)</f>
        <v>1</v>
      </c>
    </row>
    <row r="62" spans="1:5">
      <c r="A62" s="42" t="s">
        <v>260</v>
      </c>
      <c r="B62" s="42" t="s">
        <v>263</v>
      </c>
      <c r="C62" s="28">
        <v>32032</v>
      </c>
      <c r="D62" s="51">
        <v>1.79</v>
      </c>
      <c r="E62" s="54">
        <f>COUNTIFS(C:C,C62)</f>
        <v>1</v>
      </c>
    </row>
    <row r="63" spans="1:5">
      <c r="A63" s="42" t="s">
        <v>262</v>
      </c>
      <c r="B63" s="42" t="s">
        <v>263</v>
      </c>
      <c r="C63" s="28">
        <v>32017</v>
      </c>
      <c r="D63" s="51">
        <v>1.7</v>
      </c>
      <c r="E63" s="54">
        <f>COUNTIFS(C:C,C63)</f>
        <v>1</v>
      </c>
    </row>
    <row r="64" spans="1:5">
      <c r="A64" s="42" t="s">
        <v>84</v>
      </c>
      <c r="B64" s="42" t="s">
        <v>263</v>
      </c>
      <c r="C64" s="28">
        <v>25933</v>
      </c>
      <c r="D64" s="51">
        <v>1.79</v>
      </c>
      <c r="E64" s="54">
        <f>COUNTIFS(C:C,C64)</f>
        <v>1</v>
      </c>
    </row>
    <row r="65" spans="1:5">
      <c r="A65" s="42" t="s">
        <v>169</v>
      </c>
      <c r="B65" s="42" t="s">
        <v>263</v>
      </c>
      <c r="C65" s="28">
        <v>36149</v>
      </c>
      <c r="D65" s="51">
        <v>1.83</v>
      </c>
      <c r="E65" s="54">
        <f>COUNTIFS(C:C,C65)</f>
        <v>1</v>
      </c>
    </row>
    <row r="66" spans="1:5">
      <c r="A66" s="42" t="s">
        <v>62</v>
      </c>
      <c r="B66" s="42" t="s">
        <v>43</v>
      </c>
      <c r="C66" s="28">
        <v>24049</v>
      </c>
      <c r="D66" s="51">
        <v>1.73</v>
      </c>
      <c r="E66" s="54">
        <f>COUNTIFS(C:C,C66)</f>
        <v>2</v>
      </c>
    </row>
    <row r="67" spans="1:5">
      <c r="A67" s="42" t="s">
        <v>206</v>
      </c>
      <c r="B67" s="42" t="s">
        <v>263</v>
      </c>
      <c r="C67" s="28">
        <v>23047</v>
      </c>
      <c r="D67" s="51">
        <v>1.73</v>
      </c>
      <c r="E67" s="54">
        <f>COUNTIFS(C:C,C67)</f>
        <v>1</v>
      </c>
    </row>
    <row r="68" spans="1:5">
      <c r="A68" s="42" t="s">
        <v>13</v>
      </c>
      <c r="B68" s="42" t="s">
        <v>114</v>
      </c>
      <c r="C68" s="28">
        <v>24056</v>
      </c>
      <c r="D68" s="51">
        <v>1.68</v>
      </c>
      <c r="E68" s="54">
        <f>COUNTIFS(C:C,C68)</f>
        <v>2</v>
      </c>
    </row>
    <row r="69" spans="1:5">
      <c r="A69" s="42" t="s">
        <v>245</v>
      </c>
      <c r="B69" s="42" t="s">
        <v>211</v>
      </c>
      <c r="C69" s="28">
        <v>26004</v>
      </c>
      <c r="D69" s="51">
        <v>1.82</v>
      </c>
      <c r="E69" s="54">
        <f>COUNTIFS(C:C,C69)</f>
        <v>1</v>
      </c>
    </row>
    <row r="70" spans="1:5">
      <c r="A70" s="42" t="s">
        <v>102</v>
      </c>
      <c r="B70" s="42" t="s">
        <v>211</v>
      </c>
      <c r="C70" s="28">
        <v>25534</v>
      </c>
      <c r="D70" s="51">
        <v>1.76</v>
      </c>
      <c r="E70" s="54">
        <f>COUNTIFS(C:C,C70)</f>
        <v>1</v>
      </c>
    </row>
    <row r="71" spans="1:5">
      <c r="A71" s="42" t="s">
        <v>120</v>
      </c>
      <c r="B71" s="42" t="s">
        <v>211</v>
      </c>
      <c r="C71" s="28">
        <v>24613</v>
      </c>
      <c r="D71" s="51">
        <v>1.66</v>
      </c>
      <c r="E71" s="54">
        <f>COUNTIFS(C:C,C71)</f>
        <v>1</v>
      </c>
    </row>
    <row r="72" spans="1:5">
      <c r="A72" s="42" t="s">
        <v>297</v>
      </c>
      <c r="B72" s="42" t="s">
        <v>211</v>
      </c>
      <c r="C72" s="28">
        <v>22735</v>
      </c>
      <c r="D72" s="51">
        <v>1.76</v>
      </c>
      <c r="E72" s="54">
        <f>COUNTIFS(C:C,C72)</f>
        <v>1</v>
      </c>
    </row>
    <row r="73" spans="1:5">
      <c r="A73" s="42" t="s">
        <v>81</v>
      </c>
      <c r="B73" s="42" t="s">
        <v>211</v>
      </c>
      <c r="C73" s="28">
        <v>32229</v>
      </c>
      <c r="D73" s="51">
        <v>1.84</v>
      </c>
      <c r="E73" s="54">
        <f>COUNTIFS(C:C,C73)</f>
        <v>1</v>
      </c>
    </row>
    <row r="74" spans="1:5">
      <c r="A74" s="42" t="s">
        <v>75</v>
      </c>
      <c r="B74" s="42" t="s">
        <v>156</v>
      </c>
      <c r="C74" s="28">
        <v>22501</v>
      </c>
      <c r="D74" s="51">
        <v>1.66</v>
      </c>
      <c r="E74" s="54">
        <f>COUNTIFS(C:C,C74)</f>
        <v>1</v>
      </c>
    </row>
    <row r="75" spans="1:5">
      <c r="A75" s="42" t="s">
        <v>106</v>
      </c>
      <c r="B75" s="42" t="s">
        <v>156</v>
      </c>
      <c r="C75" s="28">
        <v>33973</v>
      </c>
      <c r="D75" s="51">
        <v>1.83</v>
      </c>
      <c r="E75" s="54">
        <f>COUNTIFS(C:C,C75)</f>
        <v>1</v>
      </c>
    </row>
    <row r="76" spans="1:5">
      <c r="A76" s="42" t="s">
        <v>84</v>
      </c>
      <c r="B76" s="42" t="s">
        <v>156</v>
      </c>
      <c r="C76" s="28">
        <v>29013</v>
      </c>
      <c r="D76" s="51">
        <v>1.73</v>
      </c>
      <c r="E76" s="54">
        <f>COUNTIFS(C:C,C76)</f>
        <v>1</v>
      </c>
    </row>
    <row r="77" spans="1:5">
      <c r="A77" s="42" t="s">
        <v>270</v>
      </c>
      <c r="B77" s="42" t="s">
        <v>156</v>
      </c>
      <c r="C77" s="28">
        <v>28891</v>
      </c>
      <c r="D77" s="51">
        <v>1.71</v>
      </c>
      <c r="E77" s="54">
        <f>COUNTIFS(C:C,C77)</f>
        <v>1</v>
      </c>
    </row>
    <row r="78" spans="1:5">
      <c r="A78" s="42" t="s">
        <v>79</v>
      </c>
      <c r="B78" s="42" t="s">
        <v>156</v>
      </c>
      <c r="C78" s="28">
        <v>22277</v>
      </c>
      <c r="D78" s="51">
        <v>1.74</v>
      </c>
      <c r="E78" s="54">
        <f>COUNTIFS(C:C,C78)</f>
        <v>1</v>
      </c>
    </row>
    <row r="79" spans="1:5">
      <c r="A79" s="42" t="s">
        <v>150</v>
      </c>
      <c r="B79" s="42" t="s">
        <v>25</v>
      </c>
      <c r="C79" s="28">
        <v>24056</v>
      </c>
      <c r="D79" s="51">
        <v>1.81</v>
      </c>
      <c r="E79" s="54">
        <f>COUNTIFS(C:C,C79)</f>
        <v>2</v>
      </c>
    </row>
    <row r="80" spans="1:5">
      <c r="A80" s="42" t="s">
        <v>153</v>
      </c>
      <c r="B80" s="42" t="s">
        <v>156</v>
      </c>
      <c r="C80" s="28">
        <v>28326</v>
      </c>
      <c r="D80" s="51">
        <v>1.69</v>
      </c>
      <c r="E80" s="54">
        <f>COUNTIFS(C:C,C80)</f>
        <v>1</v>
      </c>
    </row>
    <row r="81" spans="1:5">
      <c r="A81" s="42" t="s">
        <v>47</v>
      </c>
      <c r="B81" s="42" t="s">
        <v>48</v>
      </c>
      <c r="C81" s="28">
        <v>24478</v>
      </c>
      <c r="D81" s="51">
        <v>1.54</v>
      </c>
      <c r="E81" s="54">
        <f>COUNTIFS(C:C,C81)</f>
        <v>2</v>
      </c>
    </row>
    <row r="82" spans="1:5">
      <c r="A82" s="42" t="s">
        <v>238</v>
      </c>
      <c r="B82" s="42" t="s">
        <v>195</v>
      </c>
      <c r="C82" s="28">
        <v>26735</v>
      </c>
      <c r="D82" s="51">
        <v>1.86</v>
      </c>
      <c r="E82" s="54">
        <f>COUNTIFS(C:C,C82)</f>
        <v>1</v>
      </c>
    </row>
    <row r="83" spans="1:5">
      <c r="A83" s="42" t="s">
        <v>62</v>
      </c>
      <c r="B83" s="42" t="s">
        <v>195</v>
      </c>
      <c r="C83" s="28">
        <v>31227</v>
      </c>
      <c r="D83" s="51">
        <v>1.68</v>
      </c>
      <c r="E83" s="54">
        <f>COUNTIFS(C:C,C83)</f>
        <v>1</v>
      </c>
    </row>
    <row r="84" spans="1:5">
      <c r="A84" s="42" t="s">
        <v>251</v>
      </c>
      <c r="B84" s="42" t="s">
        <v>195</v>
      </c>
      <c r="C84" s="28">
        <v>32201</v>
      </c>
      <c r="D84" s="51">
        <v>1.69</v>
      </c>
      <c r="E84" s="54">
        <f>COUNTIFS(C:C,C84)</f>
        <v>1</v>
      </c>
    </row>
    <row r="85" spans="1:5">
      <c r="A85" s="42" t="s">
        <v>206</v>
      </c>
      <c r="B85" s="42" t="s">
        <v>195</v>
      </c>
      <c r="C85" s="28">
        <v>31702</v>
      </c>
      <c r="D85" s="51">
        <v>1.81</v>
      </c>
      <c r="E85" s="54">
        <f>COUNTIFS(C:C,C85)</f>
        <v>1</v>
      </c>
    </row>
    <row r="86" spans="1:5">
      <c r="A86" s="42" t="s">
        <v>153</v>
      </c>
      <c r="B86" s="42" t="s">
        <v>154</v>
      </c>
      <c r="C86" s="28">
        <v>24478</v>
      </c>
      <c r="D86" s="51">
        <v>1.61</v>
      </c>
      <c r="E86" s="54">
        <f>COUNTIFS(C:C,C86)</f>
        <v>2</v>
      </c>
    </row>
    <row r="87" spans="1:5">
      <c r="A87" s="42" t="s">
        <v>44</v>
      </c>
      <c r="B87" s="42" t="s">
        <v>48</v>
      </c>
      <c r="C87" s="28">
        <v>28595</v>
      </c>
      <c r="D87" s="51">
        <v>1.83</v>
      </c>
      <c r="E87" s="54">
        <f>COUNTIFS(C:C,C87)</f>
        <v>1</v>
      </c>
    </row>
    <row r="88" spans="1:5">
      <c r="A88" s="42" t="s">
        <v>113</v>
      </c>
      <c r="B88" s="42" t="s">
        <v>48</v>
      </c>
      <c r="C88" s="28">
        <v>34928</v>
      </c>
      <c r="D88" s="51">
        <v>1.71</v>
      </c>
      <c r="E88" s="54">
        <f>COUNTIFS(C:C,C88)</f>
        <v>1</v>
      </c>
    </row>
    <row r="89" spans="1:5">
      <c r="A89" s="42" t="s">
        <v>307</v>
      </c>
      <c r="B89" s="42" t="s">
        <v>48</v>
      </c>
      <c r="C89" s="28">
        <v>34773</v>
      </c>
      <c r="D89" s="51">
        <v>1.86</v>
      </c>
      <c r="E89" s="54">
        <f>COUNTIFS(C:C,C89)</f>
        <v>1</v>
      </c>
    </row>
    <row r="90" spans="1:5">
      <c r="A90" s="42" t="s">
        <v>56</v>
      </c>
      <c r="B90" s="42" t="s">
        <v>48</v>
      </c>
      <c r="C90" s="28">
        <v>24812</v>
      </c>
      <c r="D90" s="51">
        <v>1.82</v>
      </c>
      <c r="E90" s="54">
        <f>COUNTIFS(C:C,C90)</f>
        <v>1</v>
      </c>
    </row>
    <row r="91" spans="1:5">
      <c r="A91" s="42" t="s">
        <v>130</v>
      </c>
      <c r="B91" s="42" t="s">
        <v>48</v>
      </c>
      <c r="C91" s="28">
        <v>35398</v>
      </c>
      <c r="D91" s="51">
        <v>1.61</v>
      </c>
      <c r="E91" s="54">
        <f>COUNTIFS(C:C,C91)</f>
        <v>1</v>
      </c>
    </row>
    <row r="92" spans="1:5">
      <c r="A92" s="42" t="s">
        <v>280</v>
      </c>
      <c r="B92" s="42" t="s">
        <v>48</v>
      </c>
      <c r="C92" s="28">
        <v>33430</v>
      </c>
      <c r="D92" s="51">
        <v>1.78</v>
      </c>
      <c r="E92" s="54">
        <f>COUNTIFS(C:C,C92)</f>
        <v>1</v>
      </c>
    </row>
    <row r="93" spans="1:5">
      <c r="A93" s="42" t="s">
        <v>207</v>
      </c>
      <c r="B93" s="42" t="s">
        <v>48</v>
      </c>
      <c r="C93" s="28">
        <v>35975</v>
      </c>
      <c r="D93" s="51">
        <v>1.7</v>
      </c>
      <c r="E93" s="54">
        <f>COUNTIFS(C:C,C93)</f>
        <v>1</v>
      </c>
    </row>
    <row r="94" spans="1:5">
      <c r="A94" s="42" t="s">
        <v>69</v>
      </c>
      <c r="B94" s="42" t="s">
        <v>48</v>
      </c>
      <c r="C94" s="28">
        <v>26731</v>
      </c>
      <c r="D94" s="51">
        <v>1.93</v>
      </c>
      <c r="E94" s="54">
        <f>COUNTIFS(C:C,C94)</f>
        <v>1</v>
      </c>
    </row>
    <row r="95" spans="1:5">
      <c r="A95" s="42" t="s">
        <v>36</v>
      </c>
      <c r="B95" s="42" t="s">
        <v>37</v>
      </c>
      <c r="C95" s="28">
        <v>24994</v>
      </c>
      <c r="D95" s="51">
        <v>1.53</v>
      </c>
      <c r="E95" s="54">
        <f>COUNTIFS(C:C,C95)</f>
        <v>2</v>
      </c>
    </row>
    <row r="96" spans="1:5">
      <c r="A96" s="42" t="s">
        <v>84</v>
      </c>
      <c r="B96" s="42" t="s">
        <v>48</v>
      </c>
      <c r="C96" s="28">
        <v>36659</v>
      </c>
      <c r="D96" s="51">
        <v>1.84</v>
      </c>
      <c r="E96" s="54">
        <f>COUNTIFS(C:C,C96)</f>
        <v>1</v>
      </c>
    </row>
    <row r="97" spans="1:5">
      <c r="A97" s="42" t="s">
        <v>299</v>
      </c>
      <c r="B97" s="42" t="s">
        <v>48</v>
      </c>
      <c r="C97" s="28">
        <v>32207</v>
      </c>
      <c r="D97" s="51">
        <v>1.76</v>
      </c>
      <c r="E97" s="54">
        <f>COUNTIFS(C:C,C97)</f>
        <v>1</v>
      </c>
    </row>
    <row r="98" spans="1:5">
      <c r="A98" s="42" t="s">
        <v>121</v>
      </c>
      <c r="B98" s="42" t="s">
        <v>48</v>
      </c>
      <c r="C98" s="28">
        <v>30943</v>
      </c>
      <c r="D98" s="51">
        <v>1.67</v>
      </c>
      <c r="E98" s="54">
        <f>COUNTIFS(C:C,C98)</f>
        <v>1</v>
      </c>
    </row>
    <row r="99" spans="1:5">
      <c r="A99" s="42" t="s">
        <v>130</v>
      </c>
      <c r="B99" s="42" t="s">
        <v>178</v>
      </c>
      <c r="C99" s="28">
        <v>24994</v>
      </c>
      <c r="D99" s="51">
        <v>1.92</v>
      </c>
      <c r="E99" s="54">
        <f>COUNTIFS(C:C,C99)</f>
        <v>2</v>
      </c>
    </row>
    <row r="100" spans="1:5">
      <c r="A100" s="42" t="s">
        <v>301</v>
      </c>
      <c r="B100" s="42" t="s">
        <v>277</v>
      </c>
      <c r="C100" s="28">
        <v>26484</v>
      </c>
      <c r="D100" s="51">
        <v>1.82</v>
      </c>
      <c r="E100" s="54">
        <f>COUNTIFS(C:C,C100)</f>
        <v>2</v>
      </c>
    </row>
    <row r="101" spans="1:5">
      <c r="A101" s="42" t="s">
        <v>81</v>
      </c>
      <c r="B101" s="42" t="s">
        <v>48</v>
      </c>
      <c r="C101" s="28">
        <v>32021</v>
      </c>
      <c r="D101" s="51">
        <v>1.71</v>
      </c>
      <c r="E101" s="54">
        <f>COUNTIFS(C:C,C101)</f>
        <v>1</v>
      </c>
    </row>
    <row r="102" spans="1:5">
      <c r="A102" s="42" t="s">
        <v>0</v>
      </c>
      <c r="B102" s="42" t="s">
        <v>212</v>
      </c>
      <c r="C102" s="28">
        <v>34922</v>
      </c>
      <c r="D102" s="51">
        <v>1.76</v>
      </c>
      <c r="E102" s="54">
        <f>COUNTIFS(C:C,C102)</f>
        <v>1</v>
      </c>
    </row>
    <row r="103" spans="1:5">
      <c r="A103" s="42" t="s">
        <v>234</v>
      </c>
      <c r="B103" s="42" t="s">
        <v>212</v>
      </c>
      <c r="C103" s="28">
        <v>34090</v>
      </c>
      <c r="D103" s="51">
        <v>1.89</v>
      </c>
      <c r="E103" s="54">
        <f>COUNTIFS(C:C,C103)</f>
        <v>1</v>
      </c>
    </row>
    <row r="104" spans="1:5">
      <c r="A104" s="42" t="s">
        <v>209</v>
      </c>
      <c r="B104" s="42" t="s">
        <v>212</v>
      </c>
      <c r="C104" s="28">
        <v>33440</v>
      </c>
      <c r="D104" s="51">
        <v>1.88</v>
      </c>
      <c r="E104" s="54">
        <f>COUNTIFS(C:C,C104)</f>
        <v>1</v>
      </c>
    </row>
    <row r="105" spans="1:5">
      <c r="A105" s="42" t="s">
        <v>62</v>
      </c>
      <c r="B105" s="42" t="s">
        <v>212</v>
      </c>
      <c r="C105" s="28">
        <v>32706</v>
      </c>
      <c r="D105" s="51">
        <v>1.74</v>
      </c>
      <c r="E105" s="54">
        <f>COUNTIFS(C:C,C105)</f>
        <v>1</v>
      </c>
    </row>
    <row r="106" spans="1:5">
      <c r="A106" s="42" t="s">
        <v>125</v>
      </c>
      <c r="B106" s="42" t="s">
        <v>212</v>
      </c>
      <c r="C106" s="28">
        <v>22648</v>
      </c>
      <c r="D106" s="51">
        <v>1.66</v>
      </c>
      <c r="E106" s="54">
        <f>COUNTIFS(C:C,C106)</f>
        <v>1</v>
      </c>
    </row>
    <row r="107" spans="1:5">
      <c r="A107" s="42" t="s">
        <v>81</v>
      </c>
      <c r="B107" s="42" t="s">
        <v>212</v>
      </c>
      <c r="C107" s="28">
        <v>27008</v>
      </c>
      <c r="D107" s="51">
        <v>1.72</v>
      </c>
      <c r="E107" s="54">
        <f>COUNTIFS(C:C,C107)</f>
        <v>1</v>
      </c>
    </row>
    <row r="108" spans="1:5">
      <c r="A108" s="42" t="s">
        <v>24</v>
      </c>
      <c r="B108" s="42" t="s">
        <v>82</v>
      </c>
      <c r="C108" s="28">
        <v>32204</v>
      </c>
      <c r="D108" s="51">
        <v>1.69</v>
      </c>
      <c r="E108" s="54">
        <f>COUNTIFS(C:C,C108)</f>
        <v>1</v>
      </c>
    </row>
    <row r="109" spans="1:5">
      <c r="A109" s="42" t="s">
        <v>42</v>
      </c>
      <c r="B109" s="42" t="s">
        <v>82</v>
      </c>
      <c r="C109" s="28">
        <v>27997</v>
      </c>
      <c r="D109" s="51">
        <v>1.81</v>
      </c>
      <c r="E109" s="54">
        <f>COUNTIFS(C:C,C109)</f>
        <v>1</v>
      </c>
    </row>
    <row r="110" spans="1:5">
      <c r="A110" s="42" t="s">
        <v>102</v>
      </c>
      <c r="B110" s="42" t="s">
        <v>82</v>
      </c>
      <c r="C110" s="28">
        <v>28418</v>
      </c>
      <c r="D110" s="51">
        <v>1.87</v>
      </c>
      <c r="E110" s="54">
        <f>COUNTIFS(C:C,C110)</f>
        <v>1</v>
      </c>
    </row>
    <row r="111" spans="1:5">
      <c r="A111" s="42" t="s">
        <v>254</v>
      </c>
      <c r="B111" s="42" t="s">
        <v>135</v>
      </c>
      <c r="C111" s="28">
        <v>26484</v>
      </c>
      <c r="D111" s="51">
        <v>1.77</v>
      </c>
      <c r="E111" s="54">
        <f>COUNTIFS(C:C,C111)</f>
        <v>2</v>
      </c>
    </row>
    <row r="112" spans="1:5">
      <c r="A112" s="42" t="s">
        <v>228</v>
      </c>
      <c r="B112" s="42" t="s">
        <v>82</v>
      </c>
      <c r="C112" s="28">
        <v>32611</v>
      </c>
      <c r="D112" s="51">
        <v>1.68</v>
      </c>
      <c r="E112" s="54">
        <f>COUNTIFS(C:C,C112)</f>
        <v>1</v>
      </c>
    </row>
    <row r="113" spans="1:5">
      <c r="A113" s="42" t="s">
        <v>157</v>
      </c>
      <c r="B113" s="42" t="s">
        <v>82</v>
      </c>
      <c r="C113" s="28">
        <v>23348</v>
      </c>
      <c r="D113" s="51">
        <v>1.62</v>
      </c>
      <c r="E113" s="54">
        <f>COUNTIFS(C:C,C113)</f>
        <v>1</v>
      </c>
    </row>
    <row r="114" spans="1:5">
      <c r="A114" s="42" t="s">
        <v>169</v>
      </c>
      <c r="B114" s="42" t="s">
        <v>82</v>
      </c>
      <c r="C114" s="28">
        <v>28515</v>
      </c>
      <c r="D114" s="51">
        <v>1.64</v>
      </c>
      <c r="E114" s="54">
        <f>COUNTIFS(C:C,C114)</f>
        <v>1</v>
      </c>
    </row>
    <row r="115" spans="1:5">
      <c r="A115" s="42" t="s">
        <v>316</v>
      </c>
      <c r="B115" s="42" t="s">
        <v>82</v>
      </c>
      <c r="C115" s="28">
        <v>28690</v>
      </c>
      <c r="D115" s="51">
        <v>1.94</v>
      </c>
      <c r="E115" s="54">
        <f>COUNTIFS(C:C,C115)</f>
        <v>1</v>
      </c>
    </row>
    <row r="116" spans="1:5">
      <c r="A116" s="42" t="s">
        <v>199</v>
      </c>
      <c r="B116" s="42" t="s">
        <v>82</v>
      </c>
      <c r="C116" s="28">
        <v>22315</v>
      </c>
      <c r="D116" s="51">
        <v>1.72</v>
      </c>
      <c r="E116" s="54">
        <f>COUNTIFS(C:C,C116)</f>
        <v>1</v>
      </c>
    </row>
    <row r="117" spans="1:5">
      <c r="A117" s="42" t="s">
        <v>193</v>
      </c>
      <c r="B117" s="42" t="s">
        <v>82</v>
      </c>
      <c r="C117" s="28">
        <v>36340</v>
      </c>
      <c r="D117" s="51">
        <v>1.75</v>
      </c>
      <c r="E117" s="54">
        <f>COUNTIFS(C:C,C117)</f>
        <v>1</v>
      </c>
    </row>
    <row r="118" spans="1:5">
      <c r="A118" s="42" t="s">
        <v>142</v>
      </c>
      <c r="B118" s="42" t="s">
        <v>82</v>
      </c>
      <c r="C118" s="28">
        <v>26849</v>
      </c>
      <c r="D118" s="51">
        <v>1.81</v>
      </c>
      <c r="E118" s="54">
        <f>COUNTIFS(C:C,C118)</f>
        <v>1</v>
      </c>
    </row>
    <row r="119" spans="1:5">
      <c r="A119" s="42" t="s">
        <v>81</v>
      </c>
      <c r="B119" s="42" t="s">
        <v>82</v>
      </c>
      <c r="C119" s="28">
        <v>27741</v>
      </c>
      <c r="D119" s="51">
        <v>1.57</v>
      </c>
      <c r="E119" s="54">
        <f>COUNTIFS(C:C,C119)</f>
        <v>1</v>
      </c>
    </row>
    <row r="120" spans="1:5">
      <c r="A120" s="42" t="s">
        <v>99</v>
      </c>
      <c r="B120" s="42" t="s">
        <v>196</v>
      </c>
      <c r="C120" s="28">
        <v>29812</v>
      </c>
      <c r="D120" s="51">
        <v>1.74</v>
      </c>
      <c r="E120" s="54">
        <f>COUNTIFS(C:C,C120)</f>
        <v>1</v>
      </c>
    </row>
    <row r="121" spans="1:5">
      <c r="A121" s="42" t="s">
        <v>295</v>
      </c>
      <c r="B121" s="42" t="s">
        <v>196</v>
      </c>
      <c r="C121" s="28">
        <v>32716</v>
      </c>
      <c r="D121" s="51">
        <v>1.81</v>
      </c>
      <c r="E121" s="54">
        <f>COUNTIFS(C:C,C121)</f>
        <v>1</v>
      </c>
    </row>
    <row r="122" spans="1:5">
      <c r="A122" s="42" t="s">
        <v>119</v>
      </c>
      <c r="B122" s="42" t="s">
        <v>196</v>
      </c>
      <c r="C122" s="28">
        <v>24756</v>
      </c>
      <c r="D122" s="51">
        <v>1.65</v>
      </c>
      <c r="E122" s="54">
        <f>COUNTIFS(C:C,C122)</f>
        <v>1</v>
      </c>
    </row>
    <row r="123" spans="1:5">
      <c r="A123" s="42" t="s">
        <v>208</v>
      </c>
      <c r="B123" s="42" t="s">
        <v>196</v>
      </c>
      <c r="C123" s="28">
        <v>30604</v>
      </c>
      <c r="D123" s="51">
        <v>1.66</v>
      </c>
      <c r="E123" s="54">
        <f>COUNTIFS(C:C,C123)</f>
        <v>1</v>
      </c>
    </row>
    <row r="124" spans="1:5">
      <c r="A124" s="42" t="s">
        <v>152</v>
      </c>
      <c r="B124" s="42" t="s">
        <v>196</v>
      </c>
      <c r="C124" s="28">
        <v>25901</v>
      </c>
      <c r="D124" s="51">
        <v>1.69</v>
      </c>
      <c r="E124" s="54">
        <f>COUNTIFS(C:C,C124)</f>
        <v>1</v>
      </c>
    </row>
    <row r="125" spans="1:5">
      <c r="A125" s="42" t="s">
        <v>26</v>
      </c>
      <c r="B125" s="42" t="s">
        <v>213</v>
      </c>
      <c r="C125" s="28">
        <v>26389</v>
      </c>
      <c r="D125" s="51">
        <v>1.82</v>
      </c>
      <c r="E125" s="54">
        <f>COUNTIFS(C:C,C125)</f>
        <v>1</v>
      </c>
    </row>
    <row r="126" spans="1:5">
      <c r="A126" s="42" t="s">
        <v>24</v>
      </c>
      <c r="B126" s="42" t="s">
        <v>213</v>
      </c>
      <c r="C126" s="28">
        <v>27198</v>
      </c>
      <c r="D126" s="51">
        <v>1.7</v>
      </c>
      <c r="E126" s="54">
        <f>COUNTIFS(C:C,C126)</f>
        <v>1</v>
      </c>
    </row>
    <row r="127" spans="1:5">
      <c r="A127" s="42" t="s">
        <v>141</v>
      </c>
      <c r="B127" s="42" t="s">
        <v>213</v>
      </c>
      <c r="C127" s="28">
        <v>28577</v>
      </c>
      <c r="D127" s="51">
        <v>1.66</v>
      </c>
      <c r="E127" s="54">
        <f>COUNTIFS(C:C,C127)</f>
        <v>1</v>
      </c>
    </row>
    <row r="128" spans="1:5">
      <c r="A128" s="42" t="s">
        <v>51</v>
      </c>
      <c r="B128" s="42" t="s">
        <v>213</v>
      </c>
      <c r="C128" s="28">
        <v>26981</v>
      </c>
      <c r="D128" s="51">
        <v>1.81</v>
      </c>
      <c r="E128" s="54">
        <f>COUNTIFS(C:C,C128)</f>
        <v>1</v>
      </c>
    </row>
    <row r="129" spans="1:5">
      <c r="A129" s="42" t="s">
        <v>299</v>
      </c>
      <c r="B129" s="42" t="s">
        <v>213</v>
      </c>
      <c r="C129" s="28">
        <v>36609</v>
      </c>
      <c r="D129" s="51">
        <v>1.75</v>
      </c>
      <c r="E129" s="54">
        <f>COUNTIFS(C:C,C129)</f>
        <v>1</v>
      </c>
    </row>
    <row r="130" spans="1:5">
      <c r="A130" s="42" t="s">
        <v>13</v>
      </c>
      <c r="B130" s="42" t="s">
        <v>131</v>
      </c>
      <c r="C130" s="28">
        <v>26847</v>
      </c>
      <c r="D130" s="51">
        <v>1.74</v>
      </c>
      <c r="E130" s="54">
        <f>COUNTIFS(C:C,C130)</f>
        <v>2</v>
      </c>
    </row>
    <row r="131" spans="1:5">
      <c r="A131" s="42" t="s">
        <v>19</v>
      </c>
      <c r="B131" s="42" t="s">
        <v>213</v>
      </c>
      <c r="C131" s="28">
        <v>23655</v>
      </c>
      <c r="D131" s="51">
        <v>1.78</v>
      </c>
      <c r="E131" s="54">
        <f>COUNTIFS(C:C,C131)</f>
        <v>1</v>
      </c>
    </row>
    <row r="132" spans="1:5">
      <c r="A132" s="42" t="s">
        <v>14</v>
      </c>
      <c r="B132" s="42" t="s">
        <v>213</v>
      </c>
      <c r="C132" s="28">
        <v>25400</v>
      </c>
      <c r="D132" s="51">
        <v>1.78</v>
      </c>
      <c r="E132" s="54">
        <f>COUNTIFS(C:C,C132)</f>
        <v>1</v>
      </c>
    </row>
    <row r="133" spans="1:5">
      <c r="A133" s="42" t="s">
        <v>266</v>
      </c>
      <c r="B133" s="42" t="s">
        <v>198</v>
      </c>
      <c r="C133" s="28">
        <v>25876</v>
      </c>
      <c r="D133" s="51">
        <v>1.72</v>
      </c>
      <c r="E133" s="54">
        <f>COUNTIFS(C:C,C133)</f>
        <v>1</v>
      </c>
    </row>
    <row r="134" spans="1:5">
      <c r="A134" s="42" t="s">
        <v>290</v>
      </c>
      <c r="B134" s="42" t="s">
        <v>198</v>
      </c>
      <c r="C134" s="28">
        <v>30823</v>
      </c>
      <c r="D134" s="51">
        <v>1.78</v>
      </c>
      <c r="E134" s="54">
        <f>COUNTIFS(C:C,C134)</f>
        <v>1</v>
      </c>
    </row>
    <row r="135" spans="1:5">
      <c r="A135" s="42" t="s">
        <v>197</v>
      </c>
      <c r="B135" s="42" t="s">
        <v>198</v>
      </c>
      <c r="C135" s="28">
        <v>32060</v>
      </c>
      <c r="D135" s="51">
        <v>1.65</v>
      </c>
      <c r="E135" s="54">
        <f>COUNTIFS(C:C,C135)</f>
        <v>1</v>
      </c>
    </row>
    <row r="136" spans="1:5">
      <c r="A136" s="42" t="s">
        <v>58</v>
      </c>
      <c r="B136" s="42" t="s">
        <v>20</v>
      </c>
      <c r="C136" s="28">
        <v>26847</v>
      </c>
      <c r="D136" s="51">
        <v>1.79</v>
      </c>
      <c r="E136" s="54">
        <f>COUNTIFS(C:C,C136)</f>
        <v>2</v>
      </c>
    </row>
    <row r="137" spans="1:5">
      <c r="A137" s="42" t="s">
        <v>152</v>
      </c>
      <c r="B137" s="42" t="s">
        <v>198</v>
      </c>
      <c r="C137" s="28">
        <v>23846</v>
      </c>
      <c r="D137" s="51">
        <v>1.74</v>
      </c>
      <c r="E137" s="54">
        <f>COUNTIFS(C:C,C137)</f>
        <v>1</v>
      </c>
    </row>
    <row r="138" spans="1:5">
      <c r="A138" s="42" t="s">
        <v>229</v>
      </c>
      <c r="B138" s="42" t="s">
        <v>198</v>
      </c>
      <c r="C138" s="28">
        <v>30064</v>
      </c>
      <c r="D138" s="51">
        <v>1.67</v>
      </c>
      <c r="E138" s="54">
        <f>COUNTIFS(C:C,C138)</f>
        <v>1</v>
      </c>
    </row>
    <row r="139" spans="1:5">
      <c r="A139" s="42" t="s">
        <v>118</v>
      </c>
      <c r="B139" s="42" t="s">
        <v>93</v>
      </c>
      <c r="C139" s="28">
        <v>22760</v>
      </c>
      <c r="D139" s="51">
        <v>1.6</v>
      </c>
      <c r="E139" s="54">
        <f>COUNTIFS(C:C,C139)</f>
        <v>1</v>
      </c>
    </row>
    <row r="140" spans="1:5">
      <c r="A140" s="42" t="s">
        <v>91</v>
      </c>
      <c r="B140" s="42" t="s">
        <v>93</v>
      </c>
      <c r="C140" s="28">
        <v>36127</v>
      </c>
      <c r="D140" s="51">
        <v>1.67</v>
      </c>
      <c r="E140" s="54">
        <f>COUNTIFS(C:C,C140)</f>
        <v>1</v>
      </c>
    </row>
    <row r="141" spans="1:5">
      <c r="A141" s="42" t="s">
        <v>214</v>
      </c>
      <c r="B141" s="42" t="s">
        <v>93</v>
      </c>
      <c r="C141" s="28">
        <v>35628</v>
      </c>
      <c r="D141" s="51">
        <v>1.66</v>
      </c>
      <c r="E141" s="54">
        <f>COUNTIFS(C:C,C141)</f>
        <v>1</v>
      </c>
    </row>
    <row r="142" spans="1:5">
      <c r="A142" s="42" t="s">
        <v>92</v>
      </c>
      <c r="B142" s="42" t="s">
        <v>93</v>
      </c>
      <c r="C142" s="28">
        <v>30338</v>
      </c>
      <c r="D142" s="51">
        <v>1.58</v>
      </c>
      <c r="E142" s="54">
        <f>COUNTIFS(C:C,C142)</f>
        <v>1</v>
      </c>
    </row>
    <row r="143" spans="1:5">
      <c r="A143" s="42" t="s">
        <v>294</v>
      </c>
      <c r="B143" s="42" t="s">
        <v>93</v>
      </c>
      <c r="C143" s="28">
        <v>25510</v>
      </c>
      <c r="D143" s="51">
        <v>1.76</v>
      </c>
      <c r="E143" s="54">
        <f>COUNTIFS(C:C,C143)</f>
        <v>1</v>
      </c>
    </row>
    <row r="144" spans="1:5">
      <c r="A144" s="42" t="s">
        <v>230</v>
      </c>
      <c r="B144" s="42" t="s">
        <v>93</v>
      </c>
      <c r="C144" s="28">
        <v>28902</v>
      </c>
      <c r="D144" s="51">
        <v>1.85</v>
      </c>
      <c r="E144" s="54">
        <f>COUNTIFS(C:C,C144)</f>
        <v>1</v>
      </c>
    </row>
    <row r="145" spans="1:5">
      <c r="A145" s="42" t="s">
        <v>147</v>
      </c>
      <c r="B145" s="42" t="s">
        <v>93</v>
      </c>
      <c r="C145" s="28">
        <v>32127</v>
      </c>
      <c r="D145" s="51">
        <v>1.93</v>
      </c>
      <c r="E145" s="54">
        <f>COUNTIFS(C:C,C145)</f>
        <v>1</v>
      </c>
    </row>
    <row r="146" spans="1:5">
      <c r="A146" s="42" t="s">
        <v>215</v>
      </c>
      <c r="B146" s="42" t="s">
        <v>93</v>
      </c>
      <c r="C146" s="28">
        <v>29795</v>
      </c>
      <c r="D146" s="51">
        <v>1.66</v>
      </c>
      <c r="E146" s="54">
        <f>COUNTIFS(C:C,C146)</f>
        <v>1</v>
      </c>
    </row>
    <row r="147" spans="1:5">
      <c r="A147" s="42" t="s">
        <v>300</v>
      </c>
      <c r="B147" s="42" t="s">
        <v>93</v>
      </c>
      <c r="C147" s="28">
        <v>35573</v>
      </c>
      <c r="D147" s="51">
        <v>1.75</v>
      </c>
      <c r="E147" s="54">
        <f>COUNTIFS(C:C,C147)</f>
        <v>1</v>
      </c>
    </row>
    <row r="148" spans="1:5">
      <c r="A148" s="42" t="s">
        <v>199</v>
      </c>
      <c r="B148" s="42" t="s">
        <v>93</v>
      </c>
      <c r="C148" s="28">
        <v>36124</v>
      </c>
      <c r="D148" s="51">
        <v>1.65</v>
      </c>
      <c r="E148" s="54">
        <f>COUNTIFS(C:C,C148)</f>
        <v>1</v>
      </c>
    </row>
    <row r="149" spans="1:5">
      <c r="A149" s="42" t="s">
        <v>193</v>
      </c>
      <c r="B149" s="42" t="s">
        <v>93</v>
      </c>
      <c r="C149" s="28">
        <v>35321</v>
      </c>
      <c r="D149" s="51">
        <v>1.65</v>
      </c>
      <c r="E149" s="54">
        <f>COUNTIFS(C:C,C149)</f>
        <v>1</v>
      </c>
    </row>
    <row r="150" spans="1:5">
      <c r="A150" s="42" t="s">
        <v>116</v>
      </c>
      <c r="B150" s="42" t="s">
        <v>39</v>
      </c>
      <c r="C150" s="28">
        <v>34674</v>
      </c>
      <c r="D150" s="51">
        <v>1.65</v>
      </c>
      <c r="E150" s="54">
        <f>COUNTIFS(C:C,C150)</f>
        <v>1</v>
      </c>
    </row>
    <row r="151" spans="1:5">
      <c r="A151" s="42" t="s">
        <v>181</v>
      </c>
      <c r="B151" s="42" t="s">
        <v>39</v>
      </c>
      <c r="C151" s="28">
        <v>29408</v>
      </c>
      <c r="D151" s="51">
        <v>1.64</v>
      </c>
      <c r="E151" s="54">
        <f>COUNTIFS(C:C,C151)</f>
        <v>1</v>
      </c>
    </row>
    <row r="152" spans="1:5">
      <c r="A152" s="42" t="s">
        <v>149</v>
      </c>
      <c r="B152" s="42" t="s">
        <v>39</v>
      </c>
      <c r="C152" s="28">
        <v>24766</v>
      </c>
      <c r="D152" s="51">
        <v>1.79</v>
      </c>
      <c r="E152" s="54">
        <f>COUNTIFS(C:C,C152)</f>
        <v>1</v>
      </c>
    </row>
    <row r="153" spans="1:5">
      <c r="A153" s="42" t="s">
        <v>97</v>
      </c>
      <c r="B153" s="42" t="s">
        <v>39</v>
      </c>
      <c r="C153" s="28">
        <v>26930</v>
      </c>
      <c r="D153" s="51">
        <v>1.66</v>
      </c>
      <c r="E153" s="54">
        <f>COUNTIFS(C:C,C153)</f>
        <v>1</v>
      </c>
    </row>
    <row r="154" spans="1:5">
      <c r="A154" s="42" t="s">
        <v>202</v>
      </c>
      <c r="B154" s="42" t="s">
        <v>39</v>
      </c>
      <c r="C154" s="28">
        <v>35738</v>
      </c>
      <c r="D154" s="51">
        <v>1.68</v>
      </c>
      <c r="E154" s="54">
        <f>COUNTIFS(C:C,C154)</f>
        <v>1</v>
      </c>
    </row>
    <row r="155" spans="1:5">
      <c r="A155" s="42" t="s">
        <v>239</v>
      </c>
      <c r="B155" s="42" t="s">
        <v>39</v>
      </c>
      <c r="C155" s="28">
        <v>27974</v>
      </c>
      <c r="D155" s="51">
        <v>1.88</v>
      </c>
      <c r="E155" s="54">
        <f>COUNTIFS(C:C,C155)</f>
        <v>1</v>
      </c>
    </row>
    <row r="156" spans="1:5">
      <c r="A156" s="42" t="s">
        <v>38</v>
      </c>
      <c r="B156" s="42" t="s">
        <v>39</v>
      </c>
      <c r="C156" s="28">
        <v>34066</v>
      </c>
      <c r="D156" s="51">
        <v>1.53</v>
      </c>
      <c r="E156" s="54">
        <f>COUNTIFS(C:C,C156)</f>
        <v>1</v>
      </c>
    </row>
    <row r="157" spans="1:5">
      <c r="A157" s="42" t="s">
        <v>49</v>
      </c>
      <c r="B157" s="42" t="s">
        <v>39</v>
      </c>
      <c r="C157" s="28">
        <v>28967</v>
      </c>
      <c r="D157" s="51">
        <v>1.77</v>
      </c>
      <c r="E157" s="54">
        <f>COUNTIFS(C:C,C157)</f>
        <v>1</v>
      </c>
    </row>
    <row r="158" spans="1:5">
      <c r="A158" s="42" t="s">
        <v>77</v>
      </c>
      <c r="B158" s="42" t="s">
        <v>39</v>
      </c>
      <c r="C158" s="28">
        <v>22694</v>
      </c>
      <c r="D158" s="51">
        <v>1.69</v>
      </c>
      <c r="E158" s="54">
        <f>COUNTIFS(C:C,C158)</f>
        <v>1</v>
      </c>
    </row>
    <row r="159" spans="1:5">
      <c r="A159" s="42" t="s">
        <v>199</v>
      </c>
      <c r="B159" s="42" t="s">
        <v>39</v>
      </c>
      <c r="C159" s="28">
        <v>29138</v>
      </c>
      <c r="D159" s="51">
        <v>1.77</v>
      </c>
      <c r="E159" s="54">
        <f>COUNTIFS(C:C,C159)</f>
        <v>1</v>
      </c>
    </row>
    <row r="160" spans="1:5">
      <c r="A160" s="42" t="s">
        <v>149</v>
      </c>
      <c r="B160" s="42" t="s">
        <v>53</v>
      </c>
      <c r="C160" s="28">
        <v>29053</v>
      </c>
      <c r="D160" s="51">
        <v>1.78</v>
      </c>
      <c r="E160" s="54">
        <f>COUNTIFS(C:C,C160)</f>
        <v>1</v>
      </c>
    </row>
    <row r="161" spans="1:5">
      <c r="A161" s="42" t="s">
        <v>23</v>
      </c>
      <c r="B161" s="42" t="s">
        <v>41</v>
      </c>
      <c r="C161" s="28">
        <v>27062</v>
      </c>
      <c r="D161" s="51">
        <v>1.69</v>
      </c>
      <c r="E161" s="54">
        <f>COUNTIFS(C:C,C161)</f>
        <v>2</v>
      </c>
    </row>
    <row r="162" spans="1:5">
      <c r="A162" s="42" t="s">
        <v>158</v>
      </c>
      <c r="B162" s="42" t="s">
        <v>53</v>
      </c>
      <c r="C162" s="28">
        <v>26769</v>
      </c>
      <c r="D162" s="51">
        <v>1.62</v>
      </c>
      <c r="E162" s="54">
        <f>COUNTIFS(C:C,C162)</f>
        <v>1</v>
      </c>
    </row>
    <row r="163" spans="1:5">
      <c r="A163" s="42" t="s">
        <v>86</v>
      </c>
      <c r="B163" s="42" t="s">
        <v>53</v>
      </c>
      <c r="C163" s="28">
        <v>33337</v>
      </c>
      <c r="D163" s="51">
        <v>1.86</v>
      </c>
      <c r="E163" s="54">
        <f>COUNTIFS(C:C,C163)</f>
        <v>1</v>
      </c>
    </row>
    <row r="164" spans="1:5">
      <c r="A164" s="42" t="s">
        <v>64</v>
      </c>
      <c r="B164" s="42" t="s">
        <v>53</v>
      </c>
      <c r="C164" s="28">
        <v>23221</v>
      </c>
      <c r="D164" s="51">
        <v>1.82</v>
      </c>
      <c r="E164" s="54">
        <f>COUNTIFS(C:C,C164)</f>
        <v>1</v>
      </c>
    </row>
    <row r="165" spans="1:5">
      <c r="A165" s="42" t="s">
        <v>160</v>
      </c>
      <c r="B165" s="42" t="s">
        <v>216</v>
      </c>
      <c r="C165" s="28">
        <v>35605</v>
      </c>
      <c r="D165" s="51">
        <v>1.73</v>
      </c>
      <c r="E165" s="54">
        <f>COUNTIFS(C:C,C165)</f>
        <v>1</v>
      </c>
    </row>
    <row r="166" spans="1:5">
      <c r="A166" s="42" t="s">
        <v>313</v>
      </c>
      <c r="B166" s="42" t="s">
        <v>216</v>
      </c>
      <c r="C166" s="28">
        <v>24065</v>
      </c>
      <c r="D166" s="51">
        <v>1.87</v>
      </c>
      <c r="E166" s="54">
        <f>COUNTIFS(C:C,C166)</f>
        <v>1</v>
      </c>
    </row>
    <row r="167" spans="1:5">
      <c r="A167" s="42" t="s">
        <v>230</v>
      </c>
      <c r="B167" s="42" t="s">
        <v>216</v>
      </c>
      <c r="C167" s="28">
        <v>22722</v>
      </c>
      <c r="D167" s="51">
        <v>1.67</v>
      </c>
      <c r="E167" s="54">
        <f>COUNTIFS(C:C,C167)</f>
        <v>1</v>
      </c>
    </row>
    <row r="168" spans="1:5">
      <c r="A168" s="42" t="s">
        <v>222</v>
      </c>
      <c r="B168" s="42" t="s">
        <v>216</v>
      </c>
      <c r="C168" s="28">
        <v>28555</v>
      </c>
      <c r="D168" s="51">
        <v>1.75</v>
      </c>
      <c r="E168" s="54">
        <f>COUNTIFS(C:C,C168)</f>
        <v>1</v>
      </c>
    </row>
    <row r="169" spans="1:5">
      <c r="A169" s="42" t="s">
        <v>38</v>
      </c>
      <c r="B169" s="42" t="s">
        <v>216</v>
      </c>
      <c r="C169" s="28">
        <v>27049</v>
      </c>
      <c r="D169" s="51">
        <v>1.8</v>
      </c>
      <c r="E169" s="54">
        <f>COUNTIFS(C:C,C169)</f>
        <v>1</v>
      </c>
    </row>
    <row r="170" spans="1:5">
      <c r="A170" s="42" t="s">
        <v>121</v>
      </c>
      <c r="B170" s="42" t="s">
        <v>216</v>
      </c>
      <c r="C170" s="28">
        <v>34931</v>
      </c>
      <c r="D170" s="51">
        <v>1.75</v>
      </c>
      <c r="E170" s="54">
        <f>COUNTIFS(C:C,C170)</f>
        <v>1</v>
      </c>
    </row>
    <row r="171" spans="1:5">
      <c r="A171" s="42" t="s">
        <v>126</v>
      </c>
      <c r="B171" s="42" t="s">
        <v>216</v>
      </c>
      <c r="C171" s="28">
        <v>34713</v>
      </c>
      <c r="D171" s="51">
        <v>1.82</v>
      </c>
      <c r="E171" s="54">
        <f>COUNTIFS(C:C,C171)</f>
        <v>1</v>
      </c>
    </row>
    <row r="172" spans="1:5">
      <c r="A172" s="42" t="s">
        <v>153</v>
      </c>
      <c r="B172" s="42" t="s">
        <v>216</v>
      </c>
      <c r="C172" s="28">
        <v>35068</v>
      </c>
      <c r="D172" s="51">
        <v>1.81</v>
      </c>
      <c r="E172" s="54">
        <f>COUNTIFS(C:C,C172)</f>
        <v>1</v>
      </c>
    </row>
    <row r="173" spans="1:5">
      <c r="A173" s="42" t="s">
        <v>47</v>
      </c>
      <c r="B173" s="42" t="s">
        <v>216</v>
      </c>
      <c r="C173" s="28">
        <v>25908</v>
      </c>
      <c r="D173" s="51">
        <v>1.66</v>
      </c>
      <c r="E173" s="54">
        <f>COUNTIFS(C:C,C173)</f>
        <v>1</v>
      </c>
    </row>
    <row r="174" spans="1:5">
      <c r="A174" s="42" t="s">
        <v>187</v>
      </c>
      <c r="B174" s="42" t="s">
        <v>131</v>
      </c>
      <c r="C174" s="28">
        <v>25738</v>
      </c>
      <c r="D174" s="51">
        <v>1.86</v>
      </c>
      <c r="E174" s="54">
        <f>COUNTIFS(C:C,C174)</f>
        <v>1</v>
      </c>
    </row>
    <row r="175" spans="1:5">
      <c r="A175" s="42" t="s">
        <v>293</v>
      </c>
      <c r="B175" s="42" t="s">
        <v>131</v>
      </c>
      <c r="C175" s="28">
        <v>31561</v>
      </c>
      <c r="D175" s="51">
        <v>1.85</v>
      </c>
      <c r="E175" s="54">
        <f>COUNTIFS(C:C,C175)</f>
        <v>1</v>
      </c>
    </row>
    <row r="176" spans="1:5">
      <c r="A176" s="42" t="s">
        <v>239</v>
      </c>
      <c r="B176" s="42" t="s">
        <v>131</v>
      </c>
      <c r="C176" s="28">
        <v>23775</v>
      </c>
      <c r="D176" s="51">
        <v>1.82</v>
      </c>
      <c r="E176" s="54">
        <f>COUNTIFS(C:C,C176)</f>
        <v>1</v>
      </c>
    </row>
    <row r="177" spans="1:5">
      <c r="A177" s="42" t="s">
        <v>220</v>
      </c>
      <c r="B177" s="42" t="s">
        <v>131</v>
      </c>
      <c r="C177" s="28">
        <v>21991</v>
      </c>
      <c r="D177" s="51">
        <v>1.75</v>
      </c>
      <c r="E177" s="54">
        <f>COUNTIFS(C:C,C177)</f>
        <v>1</v>
      </c>
    </row>
    <row r="178" spans="1:5">
      <c r="A178" s="42" t="s">
        <v>231</v>
      </c>
      <c r="B178" s="42" t="s">
        <v>131</v>
      </c>
      <c r="C178" s="28">
        <v>25407</v>
      </c>
      <c r="D178" s="51">
        <v>1.88</v>
      </c>
      <c r="E178" s="54">
        <f>COUNTIFS(C:C,C178)</f>
        <v>1</v>
      </c>
    </row>
    <row r="179" spans="1:5">
      <c r="A179" s="42" t="s">
        <v>171</v>
      </c>
      <c r="B179" s="42" t="s">
        <v>85</v>
      </c>
      <c r="C179" s="28">
        <v>27062</v>
      </c>
      <c r="D179" s="51">
        <v>1.63</v>
      </c>
      <c r="E179" s="54">
        <f>COUNTIFS(C:C,C179)</f>
        <v>2</v>
      </c>
    </row>
    <row r="180" spans="1:5">
      <c r="A180" s="42" t="s">
        <v>236</v>
      </c>
      <c r="B180" s="42" t="s">
        <v>131</v>
      </c>
      <c r="C180" s="28">
        <v>32558</v>
      </c>
      <c r="D180" s="51">
        <v>1.68</v>
      </c>
      <c r="E180" s="54">
        <f>COUNTIFS(C:C,C180)</f>
        <v>1</v>
      </c>
    </row>
    <row r="181" spans="1:5">
      <c r="A181" s="42" t="s">
        <v>49</v>
      </c>
      <c r="B181" s="42" t="s">
        <v>131</v>
      </c>
      <c r="C181" s="28">
        <v>23949</v>
      </c>
      <c r="D181" s="51">
        <v>1.61</v>
      </c>
      <c r="E181" s="54">
        <f>COUNTIFS(C:C,C181)</f>
        <v>1</v>
      </c>
    </row>
    <row r="182" spans="1:5">
      <c r="A182" s="42" t="s">
        <v>159</v>
      </c>
      <c r="B182" s="42" t="s">
        <v>131</v>
      </c>
      <c r="C182" s="28">
        <v>34964</v>
      </c>
      <c r="D182" s="51">
        <v>1.62</v>
      </c>
      <c r="E182" s="54">
        <f>COUNTIFS(C:C,C182)</f>
        <v>1</v>
      </c>
    </row>
    <row r="183" spans="1:5">
      <c r="A183" s="42" t="s">
        <v>126</v>
      </c>
      <c r="B183" s="42" t="s">
        <v>131</v>
      </c>
      <c r="C183" s="28">
        <v>35667</v>
      </c>
      <c r="D183" s="51">
        <v>1.8</v>
      </c>
      <c r="E183" s="54">
        <f>COUNTIFS(C:C,C183)</f>
        <v>1</v>
      </c>
    </row>
    <row r="184" spans="1:5">
      <c r="A184" s="42" t="s">
        <v>124</v>
      </c>
      <c r="B184" s="42" t="s">
        <v>247</v>
      </c>
      <c r="C184" s="28">
        <v>27446</v>
      </c>
      <c r="D184" s="51">
        <v>1.68</v>
      </c>
      <c r="E184" s="54">
        <f>COUNTIFS(C:C,C184)</f>
        <v>2</v>
      </c>
    </row>
    <row r="185" spans="1:5">
      <c r="A185" s="42" t="s">
        <v>0</v>
      </c>
      <c r="B185" s="42" t="s">
        <v>57</v>
      </c>
      <c r="C185" s="28">
        <v>23358</v>
      </c>
      <c r="D185" s="51">
        <v>1.96</v>
      </c>
      <c r="E185" s="54">
        <f>COUNTIFS(C:C,C185)</f>
        <v>1</v>
      </c>
    </row>
    <row r="186" spans="1:5">
      <c r="A186" s="42" t="s">
        <v>311</v>
      </c>
      <c r="B186" s="42" t="s">
        <v>57</v>
      </c>
      <c r="C186" s="28">
        <v>36546</v>
      </c>
      <c r="D186" s="51">
        <v>1.84</v>
      </c>
      <c r="E186" s="54">
        <f>COUNTIFS(C:C,C186)</f>
        <v>1</v>
      </c>
    </row>
    <row r="187" spans="1:5">
      <c r="A187" s="42" t="s">
        <v>55</v>
      </c>
      <c r="B187" s="42" t="s">
        <v>14</v>
      </c>
      <c r="C187" s="28">
        <v>27446</v>
      </c>
      <c r="D187" s="51">
        <v>1.54</v>
      </c>
      <c r="E187" s="54">
        <f>COUNTIFS(C:C,C187)</f>
        <v>2</v>
      </c>
    </row>
    <row r="188" spans="1:5">
      <c r="A188" s="42" t="s">
        <v>56</v>
      </c>
      <c r="B188" s="42" t="s">
        <v>57</v>
      </c>
      <c r="C188" s="28">
        <v>28652</v>
      </c>
      <c r="D188" s="51">
        <v>1.55</v>
      </c>
      <c r="E188" s="54">
        <f>COUNTIFS(C:C,C188)</f>
        <v>1</v>
      </c>
    </row>
    <row r="189" spans="1:5">
      <c r="A189" s="42" t="s">
        <v>32</v>
      </c>
      <c r="B189" s="42" t="s">
        <v>57</v>
      </c>
      <c r="C189" s="28">
        <v>31274</v>
      </c>
      <c r="D189" s="51">
        <v>1.64</v>
      </c>
      <c r="E189" s="54">
        <f>COUNTIFS(C:C,C189)</f>
        <v>1</v>
      </c>
    </row>
    <row r="190" spans="1:5">
      <c r="A190" s="42" t="s">
        <v>34</v>
      </c>
      <c r="B190" s="42" t="s">
        <v>57</v>
      </c>
      <c r="C190" s="28">
        <v>27866</v>
      </c>
      <c r="D190" s="51">
        <v>1.75</v>
      </c>
      <c r="E190" s="54">
        <f>COUNTIFS(C:C,C190)</f>
        <v>1</v>
      </c>
    </row>
    <row r="191" spans="1:5">
      <c r="A191" s="42" t="s">
        <v>290</v>
      </c>
      <c r="B191" s="42" t="s">
        <v>57</v>
      </c>
      <c r="C191" s="28">
        <v>23289</v>
      </c>
      <c r="D191" s="51">
        <v>1.76</v>
      </c>
      <c r="E191" s="54">
        <f>COUNTIFS(C:C,C191)</f>
        <v>1</v>
      </c>
    </row>
    <row r="192" spans="1:5">
      <c r="A192" s="42" t="s">
        <v>158</v>
      </c>
      <c r="B192" s="42" t="s">
        <v>57</v>
      </c>
      <c r="C192" s="28">
        <v>30834</v>
      </c>
      <c r="D192" s="51">
        <v>1.77</v>
      </c>
      <c r="E192" s="54">
        <f>COUNTIFS(C:C,C192)</f>
        <v>1</v>
      </c>
    </row>
    <row r="193" spans="1:5">
      <c r="A193" s="42" t="s">
        <v>215</v>
      </c>
      <c r="B193" s="42" t="s">
        <v>57</v>
      </c>
      <c r="C193" s="28">
        <v>36366</v>
      </c>
      <c r="D193" s="51">
        <v>2</v>
      </c>
      <c r="E193" s="54">
        <f>COUNTIFS(C:C,C193)</f>
        <v>1</v>
      </c>
    </row>
    <row r="194" spans="1:5">
      <c r="A194" s="42" t="s">
        <v>206</v>
      </c>
      <c r="B194" s="42" t="s">
        <v>57</v>
      </c>
      <c r="C194" s="28">
        <v>23201</v>
      </c>
      <c r="D194" s="51">
        <v>1.77</v>
      </c>
      <c r="E194" s="54">
        <f>COUNTIFS(C:C,C194)</f>
        <v>1</v>
      </c>
    </row>
    <row r="195" spans="1:5">
      <c r="A195" s="42" t="s">
        <v>40</v>
      </c>
      <c r="B195" s="42" t="s">
        <v>41</v>
      </c>
      <c r="C195" s="28">
        <v>31372</v>
      </c>
      <c r="D195" s="51">
        <v>1.53</v>
      </c>
      <c r="E195" s="54">
        <f>COUNTIFS(C:C,C195)</f>
        <v>1</v>
      </c>
    </row>
    <row r="196" spans="1:5">
      <c r="A196" s="42" t="s">
        <v>284</v>
      </c>
      <c r="B196" s="42" t="s">
        <v>41</v>
      </c>
      <c r="C196" s="28">
        <v>22158</v>
      </c>
      <c r="D196" s="51">
        <v>1.73</v>
      </c>
      <c r="E196" s="54">
        <f>COUNTIFS(C:C,C196)</f>
        <v>1</v>
      </c>
    </row>
    <row r="197" spans="1:5">
      <c r="A197" s="42" t="s">
        <v>315</v>
      </c>
      <c r="B197" s="42" t="s">
        <v>41</v>
      </c>
      <c r="C197" s="28">
        <v>22157</v>
      </c>
      <c r="D197" s="51">
        <v>1.9</v>
      </c>
      <c r="E197" s="54">
        <f>COUNTIFS(C:C,C197)</f>
        <v>1</v>
      </c>
    </row>
    <row r="198" spans="1:5">
      <c r="A198" s="42" t="s">
        <v>113</v>
      </c>
      <c r="B198" s="42" t="s">
        <v>41</v>
      </c>
      <c r="C198" s="28">
        <v>36416</v>
      </c>
      <c r="D198" s="51">
        <v>1.76</v>
      </c>
      <c r="E198" s="54">
        <f>COUNTIFS(C:C,C198)</f>
        <v>1</v>
      </c>
    </row>
    <row r="199" spans="1:5">
      <c r="A199" s="42" t="s">
        <v>261</v>
      </c>
      <c r="B199" s="42" t="s">
        <v>41</v>
      </c>
      <c r="C199" s="28">
        <v>35160</v>
      </c>
      <c r="D199" s="51">
        <v>1.71</v>
      </c>
      <c r="E199" s="54">
        <f>COUNTIFS(C:C,C199)</f>
        <v>1</v>
      </c>
    </row>
    <row r="200" spans="1:5">
      <c r="A200" s="42" t="s">
        <v>307</v>
      </c>
      <c r="B200" s="42" t="s">
        <v>41</v>
      </c>
      <c r="C200" s="28">
        <v>35810</v>
      </c>
      <c r="D200" s="51">
        <v>1.78</v>
      </c>
      <c r="E200" s="54">
        <f>COUNTIFS(C:C,C200)</f>
        <v>1</v>
      </c>
    </row>
    <row r="201" spans="1:5">
      <c r="A201" s="42" t="s">
        <v>26</v>
      </c>
      <c r="B201" s="42" t="s">
        <v>41</v>
      </c>
      <c r="C201" s="28">
        <v>32442</v>
      </c>
      <c r="D201" s="51">
        <v>1.56</v>
      </c>
      <c r="E201" s="54">
        <f>COUNTIFS(C:C,C201)</f>
        <v>1</v>
      </c>
    </row>
    <row r="202" spans="1:5">
      <c r="A202" s="42" t="s">
        <v>308</v>
      </c>
      <c r="B202" s="42" t="s">
        <v>41</v>
      </c>
      <c r="C202" s="28">
        <v>34499</v>
      </c>
      <c r="D202" s="51">
        <v>1.79</v>
      </c>
      <c r="E202" s="54">
        <f>COUNTIFS(C:C,C202)</f>
        <v>1</v>
      </c>
    </row>
    <row r="203" spans="1:5">
      <c r="A203" s="42" t="s">
        <v>254</v>
      </c>
      <c r="B203" s="42" t="s">
        <v>41</v>
      </c>
      <c r="C203" s="28">
        <v>32644</v>
      </c>
      <c r="D203" s="51">
        <v>1.73</v>
      </c>
      <c r="E203" s="54">
        <f>COUNTIFS(C:C,C203)</f>
        <v>1</v>
      </c>
    </row>
    <row r="204" spans="1:5">
      <c r="A204" s="42" t="s">
        <v>207</v>
      </c>
      <c r="B204" s="42" t="s">
        <v>41</v>
      </c>
      <c r="C204" s="28">
        <v>22380</v>
      </c>
      <c r="D204" s="51">
        <v>1.78</v>
      </c>
      <c r="E204" s="54">
        <f>COUNTIFS(C:C,C204)</f>
        <v>1</v>
      </c>
    </row>
    <row r="205" spans="1:5">
      <c r="A205" s="42" t="s">
        <v>120</v>
      </c>
      <c r="B205" s="42" t="s">
        <v>162</v>
      </c>
      <c r="C205" s="28">
        <v>28434</v>
      </c>
      <c r="D205" s="51">
        <v>1.93</v>
      </c>
      <c r="E205" s="54">
        <f>COUNTIFS(C:C,C205)</f>
        <v>2</v>
      </c>
    </row>
    <row r="206" spans="1:5">
      <c r="A206" s="42" t="s">
        <v>83</v>
      </c>
      <c r="B206" s="42" t="s">
        <v>41</v>
      </c>
      <c r="C206" s="28">
        <v>23502</v>
      </c>
      <c r="D206" s="51">
        <v>1.62</v>
      </c>
      <c r="E206" s="54">
        <f>COUNTIFS(C:C,C206)</f>
        <v>1</v>
      </c>
    </row>
    <row r="207" spans="1:5">
      <c r="A207" s="42" t="s">
        <v>91</v>
      </c>
      <c r="B207" s="42" t="s">
        <v>74</v>
      </c>
      <c r="C207" s="28">
        <v>28933</v>
      </c>
      <c r="D207" s="51">
        <v>1.65</v>
      </c>
      <c r="E207" s="54">
        <f>COUNTIFS(C:C,C207)</f>
        <v>1</v>
      </c>
    </row>
    <row r="208" spans="1:5">
      <c r="A208" s="42" t="s">
        <v>160</v>
      </c>
      <c r="B208" s="42" t="s">
        <v>74</v>
      </c>
      <c r="C208" s="28">
        <v>22084</v>
      </c>
      <c r="D208" s="51">
        <v>1.72</v>
      </c>
      <c r="E208" s="54">
        <f>COUNTIFS(C:C,C208)</f>
        <v>1</v>
      </c>
    </row>
    <row r="209" spans="1:5">
      <c r="A209" s="42" t="s">
        <v>214</v>
      </c>
      <c r="B209" s="42" t="s">
        <v>74</v>
      </c>
      <c r="C209" s="28">
        <v>32924</v>
      </c>
      <c r="D209" s="51">
        <v>1.93</v>
      </c>
      <c r="E209" s="54">
        <f>COUNTIFS(C:C,C209)</f>
        <v>1</v>
      </c>
    </row>
    <row r="210" spans="1:5">
      <c r="A210" s="42" t="s">
        <v>95</v>
      </c>
      <c r="B210" s="42" t="s">
        <v>74</v>
      </c>
      <c r="C210" s="28">
        <v>26724</v>
      </c>
      <c r="D210" s="51">
        <v>1.68</v>
      </c>
      <c r="E210" s="54">
        <f>COUNTIFS(C:C,C210)</f>
        <v>1</v>
      </c>
    </row>
    <row r="211" spans="1:5">
      <c r="A211" s="42" t="s">
        <v>249</v>
      </c>
      <c r="B211" s="42" t="s">
        <v>74</v>
      </c>
      <c r="C211" s="28">
        <v>24777</v>
      </c>
      <c r="D211" s="51">
        <v>1.86</v>
      </c>
      <c r="E211" s="54">
        <f>COUNTIFS(C:C,C211)</f>
        <v>1</v>
      </c>
    </row>
    <row r="212" spans="1:5">
      <c r="A212" s="42" t="s">
        <v>228</v>
      </c>
      <c r="B212" s="42" t="s">
        <v>74</v>
      </c>
      <c r="C212" s="28">
        <v>24623</v>
      </c>
      <c r="D212" s="51">
        <v>1.72</v>
      </c>
      <c r="E212" s="54">
        <f>COUNTIFS(C:C,C212)</f>
        <v>1</v>
      </c>
    </row>
    <row r="213" spans="1:5">
      <c r="A213" s="42" t="s">
        <v>147</v>
      </c>
      <c r="B213" s="42" t="s">
        <v>74</v>
      </c>
      <c r="C213" s="28">
        <v>22103</v>
      </c>
      <c r="D213" s="51">
        <v>1.81</v>
      </c>
      <c r="E213" s="54">
        <f>COUNTIFS(C:C,C213)</f>
        <v>1</v>
      </c>
    </row>
    <row r="214" spans="1:5">
      <c r="A214" s="42" t="s">
        <v>119</v>
      </c>
      <c r="B214" s="42" t="s">
        <v>74</v>
      </c>
      <c r="C214" s="28">
        <v>25435</v>
      </c>
      <c r="D214" s="51">
        <v>1.6</v>
      </c>
      <c r="E214" s="54">
        <f>COUNTIFS(C:C,C214)</f>
        <v>1</v>
      </c>
    </row>
    <row r="215" spans="1:5">
      <c r="A215" s="42" t="s">
        <v>252</v>
      </c>
      <c r="B215" s="42" t="s">
        <v>74</v>
      </c>
      <c r="C215" s="28">
        <v>26060</v>
      </c>
      <c r="D215" s="51">
        <v>2.0099999999999998</v>
      </c>
      <c r="E215" s="54">
        <f>COUNTIFS(C:C,C215)</f>
        <v>1</v>
      </c>
    </row>
    <row r="216" spans="1:5">
      <c r="A216" s="42" t="s">
        <v>158</v>
      </c>
      <c r="B216" s="42" t="s">
        <v>74</v>
      </c>
      <c r="C216" s="28">
        <v>36066</v>
      </c>
      <c r="D216" s="51">
        <v>1.88</v>
      </c>
      <c r="E216" s="54">
        <f>COUNTIFS(C:C,C216)</f>
        <v>1</v>
      </c>
    </row>
    <row r="217" spans="1:5">
      <c r="A217" s="42" t="s">
        <v>153</v>
      </c>
      <c r="B217" s="42" t="s">
        <v>74</v>
      </c>
      <c r="C217" s="28">
        <v>25282</v>
      </c>
      <c r="D217" s="51">
        <v>1.66</v>
      </c>
      <c r="E217" s="54">
        <f>COUNTIFS(C:C,C217)</f>
        <v>1</v>
      </c>
    </row>
    <row r="218" spans="1:5">
      <c r="A218" s="42" t="s">
        <v>166</v>
      </c>
      <c r="B218" s="42" t="s">
        <v>74</v>
      </c>
      <c r="C218" s="28">
        <v>31369</v>
      </c>
      <c r="D218" s="51">
        <v>1.66</v>
      </c>
      <c r="E218" s="54">
        <f>COUNTIFS(C:C,C218)</f>
        <v>1</v>
      </c>
    </row>
    <row r="219" spans="1:5">
      <c r="A219" s="42" t="s">
        <v>73</v>
      </c>
      <c r="B219" s="42" t="s">
        <v>74</v>
      </c>
      <c r="C219" s="28">
        <v>30319</v>
      </c>
      <c r="D219" s="51">
        <v>1.56</v>
      </c>
      <c r="E219" s="54">
        <f>COUNTIFS(C:C,C219)</f>
        <v>1</v>
      </c>
    </row>
    <row r="220" spans="1:5">
      <c r="A220" s="42" t="s">
        <v>95</v>
      </c>
      <c r="B220" s="42" t="s">
        <v>33</v>
      </c>
      <c r="C220" s="28">
        <v>34286</v>
      </c>
      <c r="D220" s="51">
        <v>1.77</v>
      </c>
      <c r="E220" s="54">
        <f>COUNTIFS(C:C,C220)</f>
        <v>1</v>
      </c>
    </row>
    <row r="221" spans="1:5">
      <c r="A221" s="42" t="s">
        <v>32</v>
      </c>
      <c r="B221" s="42" t="s">
        <v>33</v>
      </c>
      <c r="C221" s="28">
        <v>24986</v>
      </c>
      <c r="D221" s="51">
        <v>1.52</v>
      </c>
      <c r="E221" s="54">
        <f>COUNTIFS(C:C,C221)</f>
        <v>1</v>
      </c>
    </row>
    <row r="222" spans="1:5">
      <c r="A222" s="42" t="s">
        <v>134</v>
      </c>
      <c r="B222" s="42" t="s">
        <v>33</v>
      </c>
      <c r="C222" s="28">
        <v>33602</v>
      </c>
      <c r="D222" s="51">
        <v>1.8</v>
      </c>
      <c r="E222" s="54">
        <f>COUNTIFS(C:C,C222)</f>
        <v>1</v>
      </c>
    </row>
    <row r="223" spans="1:5">
      <c r="A223" s="42" t="s">
        <v>159</v>
      </c>
      <c r="B223" s="42" t="s">
        <v>33</v>
      </c>
      <c r="C223" s="28">
        <v>36229</v>
      </c>
      <c r="D223" s="51">
        <v>1.69</v>
      </c>
      <c r="E223" s="54">
        <f>COUNTIFS(C:C,C223)</f>
        <v>1</v>
      </c>
    </row>
    <row r="224" spans="1:5">
      <c r="A224" s="42" t="s">
        <v>19</v>
      </c>
      <c r="B224" s="42" t="s">
        <v>33</v>
      </c>
      <c r="C224" s="28">
        <v>36213</v>
      </c>
      <c r="D224" s="51">
        <v>1.67</v>
      </c>
      <c r="E224" s="54">
        <f>COUNTIFS(C:C,C224)</f>
        <v>1</v>
      </c>
    </row>
    <row r="225" spans="1:5">
      <c r="A225" s="42" t="s">
        <v>246</v>
      </c>
      <c r="B225" s="42" t="s">
        <v>162</v>
      </c>
      <c r="C225" s="28">
        <v>28434</v>
      </c>
      <c r="D225" s="51">
        <v>1.75</v>
      </c>
      <c r="E225" s="54">
        <f>COUNTIFS(C:C,C225)</f>
        <v>2</v>
      </c>
    </row>
    <row r="226" spans="1:5">
      <c r="A226" s="42" t="s">
        <v>254</v>
      </c>
      <c r="B226" s="42" t="s">
        <v>168</v>
      </c>
      <c r="C226" s="28">
        <v>24558</v>
      </c>
      <c r="D226" s="51">
        <v>1.73</v>
      </c>
      <c r="E226" s="54">
        <f>COUNTIFS(C:C,C226)</f>
        <v>1</v>
      </c>
    </row>
    <row r="227" spans="1:5">
      <c r="A227" s="42" t="s">
        <v>97</v>
      </c>
      <c r="B227" s="42" t="s">
        <v>168</v>
      </c>
      <c r="C227" s="28">
        <v>29042</v>
      </c>
      <c r="D227" s="51">
        <v>1.95</v>
      </c>
      <c r="E227" s="54">
        <f>COUNTIFS(C:C,C227)</f>
        <v>1</v>
      </c>
    </row>
    <row r="228" spans="1:5">
      <c r="A228" s="42" t="s">
        <v>292</v>
      </c>
      <c r="B228" s="42" t="s">
        <v>168</v>
      </c>
      <c r="C228" s="28">
        <v>34472</v>
      </c>
      <c r="D228" s="51">
        <v>1.75</v>
      </c>
      <c r="E228" s="54">
        <f>COUNTIFS(C:C,C228)</f>
        <v>1</v>
      </c>
    </row>
    <row r="229" spans="1:5">
      <c r="A229" s="42" t="s">
        <v>281</v>
      </c>
      <c r="B229" s="42" t="s">
        <v>168</v>
      </c>
      <c r="C229" s="28">
        <v>34186</v>
      </c>
      <c r="D229" s="51">
        <v>1.78</v>
      </c>
      <c r="E229" s="54">
        <f>COUNTIFS(C:C,C229)</f>
        <v>1</v>
      </c>
    </row>
    <row r="230" spans="1:5">
      <c r="A230" s="42" t="s">
        <v>21</v>
      </c>
      <c r="B230" s="42" t="s">
        <v>168</v>
      </c>
      <c r="C230" s="28">
        <v>32905</v>
      </c>
      <c r="D230" s="51">
        <v>1.63</v>
      </c>
      <c r="E230" s="54">
        <f>COUNTIFS(C:C,C230)</f>
        <v>1</v>
      </c>
    </row>
    <row r="231" spans="1:5">
      <c r="A231" s="42" t="s">
        <v>303</v>
      </c>
      <c r="B231" s="42" t="s">
        <v>168</v>
      </c>
      <c r="C231" s="28">
        <v>25159</v>
      </c>
      <c r="D231" s="51">
        <v>1.76</v>
      </c>
      <c r="E231" s="54">
        <f>COUNTIFS(C:C,C231)</f>
        <v>1</v>
      </c>
    </row>
    <row r="232" spans="1:5">
      <c r="A232" s="42" t="s">
        <v>276</v>
      </c>
      <c r="B232" s="42" t="s">
        <v>52</v>
      </c>
      <c r="C232" s="28">
        <v>28494</v>
      </c>
      <c r="D232" s="51">
        <v>1.78</v>
      </c>
      <c r="E232" s="54">
        <f>COUNTIFS(C:C,C232)</f>
        <v>2</v>
      </c>
    </row>
    <row r="233" spans="1:5">
      <c r="A233" s="42" t="s">
        <v>14</v>
      </c>
      <c r="B233" s="42" t="s">
        <v>168</v>
      </c>
      <c r="C233" s="28">
        <v>34170</v>
      </c>
      <c r="D233" s="51">
        <v>1.84</v>
      </c>
      <c r="E233" s="54">
        <f>COUNTIFS(C:C,C233)</f>
        <v>1</v>
      </c>
    </row>
    <row r="234" spans="1:5">
      <c r="A234" s="42" t="s">
        <v>261</v>
      </c>
      <c r="B234" s="42" t="s">
        <v>182</v>
      </c>
      <c r="C234" s="28">
        <v>25279</v>
      </c>
      <c r="D234" s="51">
        <v>1.76</v>
      </c>
      <c r="E234" s="54">
        <f>COUNTIFS(C:C,C234)</f>
        <v>1</v>
      </c>
    </row>
    <row r="235" spans="1:5">
      <c r="A235" s="42" t="s">
        <v>219</v>
      </c>
      <c r="B235" s="42" t="s">
        <v>182</v>
      </c>
      <c r="C235" s="28">
        <v>29268</v>
      </c>
      <c r="D235" s="51">
        <v>1.69</v>
      </c>
      <c r="E235" s="54">
        <f>COUNTIFS(C:C,C235)</f>
        <v>1</v>
      </c>
    </row>
    <row r="236" spans="1:5">
      <c r="A236" s="42" t="s">
        <v>104</v>
      </c>
      <c r="B236" s="42" t="s">
        <v>182</v>
      </c>
      <c r="C236" s="28">
        <v>30144</v>
      </c>
      <c r="D236" s="51">
        <v>1.93</v>
      </c>
      <c r="E236" s="54">
        <f>COUNTIFS(C:C,C236)</f>
        <v>1</v>
      </c>
    </row>
    <row r="237" spans="1:5">
      <c r="A237" s="42" t="s">
        <v>158</v>
      </c>
      <c r="B237" s="42" t="s">
        <v>182</v>
      </c>
      <c r="C237" s="28">
        <v>31429</v>
      </c>
      <c r="D237" s="51">
        <v>1.7</v>
      </c>
      <c r="E237" s="54">
        <f>COUNTIFS(C:C,C237)</f>
        <v>1</v>
      </c>
    </row>
    <row r="238" spans="1:5">
      <c r="A238" s="42" t="s">
        <v>236</v>
      </c>
      <c r="B238" s="42" t="s">
        <v>182</v>
      </c>
      <c r="C238" s="28">
        <v>28358</v>
      </c>
      <c r="D238" s="51">
        <v>1.75</v>
      </c>
      <c r="E238" s="54">
        <f>COUNTIFS(C:C,C238)</f>
        <v>1</v>
      </c>
    </row>
    <row r="239" spans="1:5">
      <c r="A239" s="42" t="s">
        <v>28</v>
      </c>
      <c r="B239" s="42" t="s">
        <v>7</v>
      </c>
      <c r="C239" s="28">
        <v>28494</v>
      </c>
      <c r="D239" s="51">
        <v>1.51</v>
      </c>
      <c r="E239" s="54">
        <f>COUNTIFS(C:C,C239)</f>
        <v>2</v>
      </c>
    </row>
    <row r="240" spans="1:5">
      <c r="A240" s="42" t="s">
        <v>143</v>
      </c>
      <c r="B240" s="42" t="s">
        <v>17</v>
      </c>
      <c r="C240" s="28">
        <v>36147</v>
      </c>
      <c r="D240" s="51">
        <v>1.75</v>
      </c>
      <c r="E240" s="54">
        <f>COUNTIFS(C:C,C240)</f>
        <v>1</v>
      </c>
    </row>
    <row r="241" spans="1:5">
      <c r="A241" s="42" t="s">
        <v>187</v>
      </c>
      <c r="B241" s="42" t="s">
        <v>17</v>
      </c>
      <c r="C241" s="28">
        <v>36435</v>
      </c>
      <c r="D241" s="51">
        <v>1.91</v>
      </c>
      <c r="E241" s="54">
        <f>COUNTIFS(C:C,C241)</f>
        <v>1</v>
      </c>
    </row>
    <row r="242" spans="1:5">
      <c r="A242" s="42" t="s">
        <v>170</v>
      </c>
      <c r="B242" s="42" t="s">
        <v>17</v>
      </c>
      <c r="C242" s="28">
        <v>29091</v>
      </c>
      <c r="D242" s="51">
        <v>1.63</v>
      </c>
      <c r="E242" s="54">
        <f>COUNTIFS(C:C,C242)</f>
        <v>1</v>
      </c>
    </row>
    <row r="243" spans="1:5">
      <c r="A243" s="42" t="s">
        <v>169</v>
      </c>
      <c r="B243" s="42" t="s">
        <v>17</v>
      </c>
      <c r="C243" s="28">
        <v>23330</v>
      </c>
      <c r="D243" s="51">
        <v>1.63</v>
      </c>
      <c r="E243" s="54">
        <f>COUNTIFS(C:C,C243)</f>
        <v>1</v>
      </c>
    </row>
    <row r="244" spans="1:5">
      <c r="A244" s="42" t="s">
        <v>158</v>
      </c>
      <c r="B244" s="42" t="s">
        <v>17</v>
      </c>
      <c r="C244" s="28">
        <v>35090</v>
      </c>
      <c r="D244" s="51">
        <v>1.75</v>
      </c>
      <c r="E244" s="54">
        <f>COUNTIFS(C:C,C244)</f>
        <v>1</v>
      </c>
    </row>
    <row r="245" spans="1:5">
      <c r="A245" s="42" t="s">
        <v>217</v>
      </c>
      <c r="B245" s="42" t="s">
        <v>17</v>
      </c>
      <c r="C245" s="28">
        <v>25398</v>
      </c>
      <c r="D245" s="51">
        <v>1.66</v>
      </c>
      <c r="E245" s="54">
        <f>COUNTIFS(C:C,C245)</f>
        <v>1</v>
      </c>
    </row>
    <row r="246" spans="1:5">
      <c r="A246" s="42" t="s">
        <v>106</v>
      </c>
      <c r="B246" s="42" t="s">
        <v>48</v>
      </c>
      <c r="C246" s="28">
        <v>28868</v>
      </c>
      <c r="D246" s="51">
        <v>1.64</v>
      </c>
      <c r="E246" s="54">
        <f>COUNTIFS(C:C,C246)</f>
        <v>2</v>
      </c>
    </row>
    <row r="247" spans="1:5">
      <c r="A247" s="42" t="s">
        <v>183</v>
      </c>
      <c r="B247" s="42" t="s">
        <v>17</v>
      </c>
      <c r="C247" s="28">
        <v>31329</v>
      </c>
      <c r="D247" s="51">
        <v>1.64</v>
      </c>
      <c r="E247" s="54">
        <f>COUNTIFS(C:C,C247)</f>
        <v>1</v>
      </c>
    </row>
    <row r="248" spans="1:5">
      <c r="A248" s="42" t="s">
        <v>103</v>
      </c>
      <c r="B248" s="42" t="s">
        <v>17</v>
      </c>
      <c r="C248" s="28">
        <v>34536</v>
      </c>
      <c r="D248" s="51">
        <v>1.8</v>
      </c>
      <c r="E248" s="54">
        <f>COUNTIFS(C:C,C248)</f>
        <v>1</v>
      </c>
    </row>
    <row r="249" spans="1:5">
      <c r="A249" s="42" t="s">
        <v>16</v>
      </c>
      <c r="B249" s="42" t="s">
        <v>17</v>
      </c>
      <c r="C249" s="28">
        <v>35182</v>
      </c>
      <c r="D249" s="51">
        <v>1.49</v>
      </c>
      <c r="E249" s="54">
        <f>COUNTIFS(C:C,C249)</f>
        <v>1</v>
      </c>
    </row>
    <row r="250" spans="1:5">
      <c r="A250" s="42" t="s">
        <v>152</v>
      </c>
      <c r="B250" s="42" t="s">
        <v>17</v>
      </c>
      <c r="C250" s="28">
        <v>33221</v>
      </c>
      <c r="D250" s="51">
        <v>1.66</v>
      </c>
      <c r="E250" s="54">
        <f>COUNTIFS(C:C,C250)</f>
        <v>1</v>
      </c>
    </row>
    <row r="251" spans="1:5">
      <c r="A251" s="42" t="s">
        <v>83</v>
      </c>
      <c r="B251" s="42" t="s">
        <v>17</v>
      </c>
      <c r="C251" s="28">
        <v>23750</v>
      </c>
      <c r="D251" s="51">
        <v>1.57</v>
      </c>
      <c r="E251" s="54">
        <f>COUNTIFS(C:C,C251)</f>
        <v>1</v>
      </c>
    </row>
    <row r="252" spans="1:5">
      <c r="A252" s="42" t="s">
        <v>40</v>
      </c>
      <c r="B252" s="42" t="s">
        <v>85</v>
      </c>
      <c r="C252" s="28">
        <v>31376</v>
      </c>
      <c r="D252" s="51">
        <v>1.64</v>
      </c>
      <c r="E252" s="54">
        <f>COUNTIFS(C:C,C252)</f>
        <v>1</v>
      </c>
    </row>
    <row r="253" spans="1:5">
      <c r="A253" s="42" t="s">
        <v>155</v>
      </c>
      <c r="B253" s="42" t="s">
        <v>85</v>
      </c>
      <c r="C253" s="28">
        <v>22301</v>
      </c>
      <c r="D253" s="51">
        <v>1.75</v>
      </c>
      <c r="E253" s="54">
        <f>COUNTIFS(C:C,C253)</f>
        <v>1</v>
      </c>
    </row>
    <row r="254" spans="1:5">
      <c r="A254" s="42" t="s">
        <v>309</v>
      </c>
      <c r="B254" s="42" t="s">
        <v>85</v>
      </c>
      <c r="C254" s="28">
        <v>23150</v>
      </c>
      <c r="D254" s="51">
        <v>1.82</v>
      </c>
      <c r="E254" s="54">
        <f>COUNTIFS(C:C,C254)</f>
        <v>1</v>
      </c>
    </row>
    <row r="255" spans="1:5">
      <c r="A255" s="42" t="s">
        <v>100</v>
      </c>
      <c r="B255" s="42" t="s">
        <v>85</v>
      </c>
      <c r="C255" s="28">
        <v>28890</v>
      </c>
      <c r="D255" s="51">
        <v>1.97</v>
      </c>
      <c r="E255" s="54">
        <f>COUNTIFS(C:C,C255)</f>
        <v>1</v>
      </c>
    </row>
    <row r="256" spans="1:5">
      <c r="A256" s="42" t="s">
        <v>266</v>
      </c>
      <c r="B256" s="42" t="s">
        <v>62</v>
      </c>
      <c r="C256" s="28">
        <v>28868</v>
      </c>
      <c r="D256" s="51">
        <v>1.79</v>
      </c>
      <c r="E256" s="54">
        <f>COUNTIFS(C:C,C256)</f>
        <v>2</v>
      </c>
    </row>
    <row r="257" spans="1:5">
      <c r="A257" s="42" t="s">
        <v>120</v>
      </c>
      <c r="B257" s="42" t="s">
        <v>85</v>
      </c>
      <c r="C257" s="28">
        <v>32619</v>
      </c>
      <c r="D257" s="51">
        <v>1.6</v>
      </c>
      <c r="E257" s="54">
        <f>COUNTIFS(C:C,C257)</f>
        <v>1</v>
      </c>
    </row>
    <row r="258" spans="1:5">
      <c r="A258" s="42" t="s">
        <v>157</v>
      </c>
      <c r="B258" s="42" t="s">
        <v>85</v>
      </c>
      <c r="C258" s="28">
        <v>30888</v>
      </c>
      <c r="D258" s="51">
        <v>1.91</v>
      </c>
      <c r="E258" s="54">
        <f>COUNTIFS(C:C,C258)</f>
        <v>1</v>
      </c>
    </row>
    <row r="259" spans="1:5">
      <c r="A259" s="42" t="s">
        <v>84</v>
      </c>
      <c r="B259" s="42" t="s">
        <v>85</v>
      </c>
      <c r="C259" s="28">
        <v>30861</v>
      </c>
      <c r="D259" s="51">
        <v>1.57</v>
      </c>
      <c r="E259" s="54">
        <f>COUNTIFS(C:C,C259)</f>
        <v>1</v>
      </c>
    </row>
    <row r="260" spans="1:5">
      <c r="A260" s="42" t="s">
        <v>140</v>
      </c>
      <c r="B260" s="42" t="s">
        <v>85</v>
      </c>
      <c r="C260" s="28">
        <v>35178</v>
      </c>
      <c r="D260" s="51">
        <v>1.92</v>
      </c>
      <c r="E260" s="54">
        <f>COUNTIFS(C:C,C260)</f>
        <v>1</v>
      </c>
    </row>
    <row r="261" spans="1:5">
      <c r="A261" s="42" t="s">
        <v>138</v>
      </c>
      <c r="B261" s="42" t="s">
        <v>85</v>
      </c>
      <c r="C261" s="28">
        <v>25684</v>
      </c>
      <c r="D261" s="51">
        <v>1.82</v>
      </c>
      <c r="E261" s="54">
        <f>COUNTIFS(C:C,C261)</f>
        <v>1</v>
      </c>
    </row>
    <row r="262" spans="1:5">
      <c r="A262" s="42" t="s">
        <v>246</v>
      </c>
      <c r="B262" s="42" t="s">
        <v>85</v>
      </c>
      <c r="C262" s="28">
        <v>24100</v>
      </c>
      <c r="D262" s="51">
        <v>1.72</v>
      </c>
      <c r="E262" s="54">
        <f>COUNTIFS(C:C,C262)</f>
        <v>1</v>
      </c>
    </row>
    <row r="263" spans="1:5">
      <c r="A263" s="42" t="s">
        <v>292</v>
      </c>
      <c r="B263" s="42" t="s">
        <v>85</v>
      </c>
      <c r="C263" s="28">
        <v>32557</v>
      </c>
      <c r="D263" s="51">
        <v>1.74</v>
      </c>
      <c r="E263" s="54">
        <f>COUNTIFS(C:C,C263)</f>
        <v>1</v>
      </c>
    </row>
    <row r="264" spans="1:5">
      <c r="A264" s="42" t="s">
        <v>28</v>
      </c>
      <c r="B264" s="42" t="s">
        <v>85</v>
      </c>
      <c r="C264" s="28">
        <v>27989</v>
      </c>
      <c r="D264" s="51">
        <v>1.65</v>
      </c>
      <c r="E264" s="54">
        <f>COUNTIFS(C:C,C264)</f>
        <v>1</v>
      </c>
    </row>
    <row r="265" spans="1:5">
      <c r="A265" s="42" t="s">
        <v>199</v>
      </c>
      <c r="B265" s="42" t="s">
        <v>85</v>
      </c>
      <c r="C265" s="28">
        <v>22571</v>
      </c>
      <c r="D265" s="51">
        <v>1.73</v>
      </c>
      <c r="E265" s="54">
        <f>COUNTIFS(C:C,C265)</f>
        <v>1</v>
      </c>
    </row>
    <row r="266" spans="1:5">
      <c r="A266" s="42" t="s">
        <v>160</v>
      </c>
      <c r="B266" s="42" t="s">
        <v>27</v>
      </c>
      <c r="C266" s="28">
        <v>26819</v>
      </c>
      <c r="D266" s="51">
        <v>1.62</v>
      </c>
      <c r="E266" s="54">
        <f>COUNTIFS(C:C,C266)</f>
        <v>1</v>
      </c>
    </row>
    <row r="267" spans="1:5">
      <c r="A267" s="42" t="s">
        <v>9</v>
      </c>
      <c r="B267" s="42" t="s">
        <v>17</v>
      </c>
      <c r="C267" s="28">
        <v>28939</v>
      </c>
      <c r="D267" s="51">
        <v>1.79</v>
      </c>
      <c r="E267" s="54">
        <f>COUNTIFS(C:C,C267)</f>
        <v>2</v>
      </c>
    </row>
    <row r="268" spans="1:5">
      <c r="A268" s="42" t="s">
        <v>11</v>
      </c>
      <c r="B268" s="42" t="s">
        <v>68</v>
      </c>
      <c r="C268" s="28">
        <v>28939</v>
      </c>
      <c r="D268" s="51">
        <v>1.59</v>
      </c>
      <c r="E268" s="54">
        <f>COUNTIFS(C:C,C268)</f>
        <v>2</v>
      </c>
    </row>
    <row r="269" spans="1:5">
      <c r="A269" s="42" t="s">
        <v>245</v>
      </c>
      <c r="B269" s="42" t="s">
        <v>27</v>
      </c>
      <c r="C269" s="28">
        <v>23856</v>
      </c>
      <c r="D269" s="51">
        <v>1.78</v>
      </c>
      <c r="E269" s="54">
        <f>COUNTIFS(C:C,C269)</f>
        <v>1</v>
      </c>
    </row>
    <row r="270" spans="1:5">
      <c r="A270" s="42" t="s">
        <v>218</v>
      </c>
      <c r="B270" s="42" t="s">
        <v>27</v>
      </c>
      <c r="C270" s="28">
        <v>26129</v>
      </c>
      <c r="D270" s="51">
        <v>1.74</v>
      </c>
      <c r="E270" s="54">
        <f>COUNTIFS(C:C,C270)</f>
        <v>1</v>
      </c>
    </row>
    <row r="271" spans="1:5">
      <c r="A271" s="42" t="s">
        <v>285</v>
      </c>
      <c r="B271" s="42" t="s">
        <v>27</v>
      </c>
      <c r="C271" s="28">
        <v>24896</v>
      </c>
      <c r="D271" s="51">
        <v>1.73</v>
      </c>
      <c r="E271" s="54">
        <f>COUNTIFS(C:C,C271)</f>
        <v>1</v>
      </c>
    </row>
    <row r="272" spans="1:5">
      <c r="A272" s="42" t="s">
        <v>202</v>
      </c>
      <c r="B272" s="42" t="s">
        <v>27</v>
      </c>
      <c r="C272" s="28">
        <v>25003</v>
      </c>
      <c r="D272" s="51">
        <v>1.76</v>
      </c>
      <c r="E272" s="54">
        <f>COUNTIFS(C:C,C272)</f>
        <v>1</v>
      </c>
    </row>
    <row r="273" spans="1:5">
      <c r="A273" s="42" t="s">
        <v>62</v>
      </c>
      <c r="B273" s="42" t="s">
        <v>27</v>
      </c>
      <c r="C273" s="28">
        <v>29853</v>
      </c>
      <c r="D273" s="51">
        <v>1.8</v>
      </c>
      <c r="E273" s="54">
        <f>COUNTIFS(C:C,C273)</f>
        <v>1</v>
      </c>
    </row>
    <row r="274" spans="1:5">
      <c r="A274" s="42" t="s">
        <v>71</v>
      </c>
      <c r="B274" s="42" t="s">
        <v>27</v>
      </c>
      <c r="C274" s="28">
        <v>31520</v>
      </c>
      <c r="D274" s="51">
        <v>1.89</v>
      </c>
      <c r="E274" s="54">
        <f>COUNTIFS(C:C,C274)</f>
        <v>1</v>
      </c>
    </row>
    <row r="275" spans="1:5">
      <c r="A275" s="42" t="s">
        <v>9</v>
      </c>
      <c r="B275" s="42" t="s">
        <v>27</v>
      </c>
      <c r="C275" s="28">
        <v>22004</v>
      </c>
      <c r="D275" s="51">
        <v>1.54</v>
      </c>
      <c r="E275" s="54">
        <f>COUNTIFS(C:C,C275)</f>
        <v>1</v>
      </c>
    </row>
    <row r="276" spans="1:5">
      <c r="A276" s="42" t="s">
        <v>267</v>
      </c>
      <c r="B276" s="42" t="s">
        <v>27</v>
      </c>
      <c r="C276" s="28">
        <v>29060</v>
      </c>
      <c r="D276" s="51">
        <v>1.78</v>
      </c>
      <c r="E276" s="54">
        <f>COUNTIFS(C:C,C276)</f>
        <v>1</v>
      </c>
    </row>
    <row r="277" spans="1:5">
      <c r="A277" s="42" t="s">
        <v>67</v>
      </c>
      <c r="B277" s="42" t="s">
        <v>27</v>
      </c>
      <c r="C277" s="28">
        <v>28175</v>
      </c>
      <c r="D277" s="51">
        <v>1.85</v>
      </c>
      <c r="E277" s="54">
        <f>COUNTIFS(C:C,C277)</f>
        <v>1</v>
      </c>
    </row>
    <row r="278" spans="1:5">
      <c r="A278" s="42" t="s">
        <v>190</v>
      </c>
      <c r="B278" s="42" t="s">
        <v>27</v>
      </c>
      <c r="C278" s="28">
        <v>34289</v>
      </c>
      <c r="D278" s="51">
        <v>1.74</v>
      </c>
      <c r="E278" s="54">
        <f>COUNTIFS(C:C,C278)</f>
        <v>1</v>
      </c>
    </row>
    <row r="279" spans="1:5">
      <c r="A279" s="42" t="s">
        <v>184</v>
      </c>
      <c r="B279" s="42" t="s">
        <v>27</v>
      </c>
      <c r="C279" s="28">
        <v>29552</v>
      </c>
      <c r="D279" s="51">
        <v>1.64</v>
      </c>
      <c r="E279" s="54">
        <f>COUNTIFS(C:C,C279)</f>
        <v>1</v>
      </c>
    </row>
    <row r="280" spans="1:5">
      <c r="A280" s="42" t="s">
        <v>60</v>
      </c>
      <c r="B280" s="42" t="s">
        <v>57</v>
      </c>
      <c r="C280" s="28">
        <v>29228</v>
      </c>
      <c r="D280" s="51">
        <v>1.66</v>
      </c>
      <c r="E280" s="54">
        <f>COUNTIFS(C:C,C280)</f>
        <v>2</v>
      </c>
    </row>
    <row r="281" spans="1:5">
      <c r="A281" s="42" t="s">
        <v>143</v>
      </c>
      <c r="B281" s="42" t="s">
        <v>87</v>
      </c>
      <c r="C281" s="28">
        <v>29320</v>
      </c>
      <c r="D281" s="51">
        <v>1.95</v>
      </c>
      <c r="E281" s="54">
        <f>COUNTIFS(C:C,C281)</f>
        <v>1</v>
      </c>
    </row>
    <row r="282" spans="1:5">
      <c r="A282" s="42" t="s">
        <v>141</v>
      </c>
      <c r="B282" s="42" t="s">
        <v>87</v>
      </c>
      <c r="C282" s="28">
        <v>23972</v>
      </c>
      <c r="D282" s="51">
        <v>1.83</v>
      </c>
      <c r="E282" s="54">
        <f>COUNTIFS(C:C,C282)</f>
        <v>1</v>
      </c>
    </row>
    <row r="283" spans="1:5">
      <c r="A283" s="42" t="s">
        <v>144</v>
      </c>
      <c r="B283" s="42" t="s">
        <v>87</v>
      </c>
      <c r="C283" s="28">
        <v>30332</v>
      </c>
      <c r="D283" s="51">
        <v>1.64</v>
      </c>
      <c r="E283" s="54">
        <f>COUNTIFS(C:C,C283)</f>
        <v>1</v>
      </c>
    </row>
    <row r="284" spans="1:5">
      <c r="A284" s="42" t="s">
        <v>228</v>
      </c>
      <c r="B284" s="42" t="s">
        <v>87</v>
      </c>
      <c r="C284" s="28">
        <v>29879</v>
      </c>
      <c r="D284" s="51">
        <v>1.79</v>
      </c>
      <c r="E284" s="54">
        <f>COUNTIFS(C:C,C284)</f>
        <v>1</v>
      </c>
    </row>
    <row r="285" spans="1:5">
      <c r="A285" s="42" t="s">
        <v>262</v>
      </c>
      <c r="B285" s="42" t="s">
        <v>87</v>
      </c>
      <c r="C285" s="28">
        <v>27344</v>
      </c>
      <c r="D285" s="51">
        <v>1.94</v>
      </c>
      <c r="E285" s="54">
        <f>COUNTIFS(C:C,C285)</f>
        <v>1</v>
      </c>
    </row>
    <row r="286" spans="1:5">
      <c r="A286" s="42" t="s">
        <v>252</v>
      </c>
      <c r="B286" s="42" t="s">
        <v>87</v>
      </c>
      <c r="C286" s="28">
        <v>30167</v>
      </c>
      <c r="D286" s="51">
        <v>1.69</v>
      </c>
      <c r="E286" s="54">
        <f>COUNTIFS(C:C,C286)</f>
        <v>1</v>
      </c>
    </row>
    <row r="287" spans="1:5">
      <c r="A287" s="42" t="s">
        <v>86</v>
      </c>
      <c r="B287" s="42" t="s">
        <v>87</v>
      </c>
      <c r="C287" s="28">
        <v>32627</v>
      </c>
      <c r="D287" s="51">
        <v>1.57</v>
      </c>
      <c r="E287" s="54">
        <f>COUNTIFS(C:C,C287)</f>
        <v>1</v>
      </c>
    </row>
    <row r="288" spans="1:5">
      <c r="A288" s="42" t="s">
        <v>71</v>
      </c>
      <c r="B288" s="42" t="s">
        <v>87</v>
      </c>
      <c r="C288" s="28">
        <v>35814</v>
      </c>
      <c r="D288" s="51">
        <v>1.88</v>
      </c>
      <c r="E288" s="54">
        <f>COUNTIFS(C:C,C288)</f>
        <v>1</v>
      </c>
    </row>
    <row r="289" spans="1:5">
      <c r="A289" s="42" t="s">
        <v>103</v>
      </c>
      <c r="B289" s="42" t="s">
        <v>87</v>
      </c>
      <c r="C289" s="28">
        <v>34291</v>
      </c>
      <c r="D289" s="51">
        <v>1.59</v>
      </c>
      <c r="E289" s="54">
        <f>COUNTIFS(C:C,C289)</f>
        <v>1</v>
      </c>
    </row>
    <row r="290" spans="1:5">
      <c r="A290" s="42" t="s">
        <v>155</v>
      </c>
      <c r="B290" s="42" t="s">
        <v>232</v>
      </c>
      <c r="C290" s="28">
        <v>25882</v>
      </c>
      <c r="D290" s="51">
        <v>1.77</v>
      </c>
      <c r="E290" s="54">
        <f>COUNTIFS(C:C,C290)</f>
        <v>1</v>
      </c>
    </row>
    <row r="291" spans="1:5">
      <c r="A291" s="42" t="s">
        <v>53</v>
      </c>
      <c r="B291" s="42" t="s">
        <v>232</v>
      </c>
      <c r="C291" s="28">
        <v>30173</v>
      </c>
      <c r="D291" s="51">
        <v>1.8</v>
      </c>
      <c r="E291" s="54">
        <f>COUNTIFS(C:C,C291)</f>
        <v>1</v>
      </c>
    </row>
    <row r="292" spans="1:5">
      <c r="A292" s="42" t="s">
        <v>260</v>
      </c>
      <c r="B292" s="42" t="s">
        <v>105</v>
      </c>
      <c r="C292" s="28">
        <v>29228</v>
      </c>
      <c r="D292" s="51">
        <v>1.91</v>
      </c>
      <c r="E292" s="54">
        <f>COUNTIFS(C:C,C292)</f>
        <v>2</v>
      </c>
    </row>
    <row r="293" spans="1:5">
      <c r="A293" s="42" t="s">
        <v>270</v>
      </c>
      <c r="B293" s="42" t="s">
        <v>232</v>
      </c>
      <c r="C293" s="28">
        <v>24940</v>
      </c>
      <c r="D293" s="51">
        <v>1.86</v>
      </c>
      <c r="E293" s="54">
        <f>COUNTIFS(C:C,C293)</f>
        <v>1</v>
      </c>
    </row>
    <row r="294" spans="1:5">
      <c r="A294" s="42" t="s">
        <v>231</v>
      </c>
      <c r="B294" s="42" t="s">
        <v>232</v>
      </c>
      <c r="C294" s="28">
        <v>21997</v>
      </c>
      <c r="D294" s="51">
        <v>1.67</v>
      </c>
      <c r="E294" s="54">
        <f>COUNTIFS(C:C,C294)</f>
        <v>1</v>
      </c>
    </row>
    <row r="295" spans="1:5">
      <c r="A295" s="42" t="s">
        <v>152</v>
      </c>
      <c r="B295" s="42" t="s">
        <v>232</v>
      </c>
      <c r="C295" s="28">
        <v>25296</v>
      </c>
      <c r="D295" s="51">
        <v>1.82</v>
      </c>
      <c r="E295" s="54">
        <f>COUNTIFS(C:C,C295)</f>
        <v>1</v>
      </c>
    </row>
    <row r="296" spans="1:5">
      <c r="A296" s="42" t="s">
        <v>240</v>
      </c>
      <c r="B296" s="42" t="s">
        <v>162</v>
      </c>
      <c r="C296" s="28">
        <v>29546</v>
      </c>
      <c r="D296" s="51">
        <v>1.85</v>
      </c>
      <c r="E296" s="54">
        <f>COUNTIFS(C:C,C296)</f>
        <v>1</v>
      </c>
    </row>
    <row r="297" spans="1:5">
      <c r="A297" s="42" t="s">
        <v>92</v>
      </c>
      <c r="B297" s="42" t="s">
        <v>162</v>
      </c>
      <c r="C297" s="28">
        <v>31649</v>
      </c>
      <c r="D297" s="51">
        <v>1.75</v>
      </c>
      <c r="E297" s="54">
        <f>COUNTIFS(C:C,C297)</f>
        <v>1</v>
      </c>
    </row>
    <row r="298" spans="1:5">
      <c r="A298" s="42" t="s">
        <v>186</v>
      </c>
      <c r="B298" s="42" t="s">
        <v>162</v>
      </c>
      <c r="C298" s="28">
        <v>31613</v>
      </c>
      <c r="D298" s="51">
        <v>1.68</v>
      </c>
      <c r="E298" s="54">
        <f>COUNTIFS(C:C,C298)</f>
        <v>1</v>
      </c>
    </row>
    <row r="299" spans="1:5">
      <c r="A299" s="42" t="s">
        <v>49</v>
      </c>
      <c r="B299" s="42" t="s">
        <v>182</v>
      </c>
      <c r="C299" s="28">
        <v>29410</v>
      </c>
      <c r="D299" s="51">
        <v>1.64</v>
      </c>
      <c r="E299" s="54">
        <f>COUNTIFS(C:C,C299)</f>
        <v>2</v>
      </c>
    </row>
    <row r="300" spans="1:5">
      <c r="A300" s="42" t="s">
        <v>268</v>
      </c>
      <c r="B300" s="42" t="s">
        <v>162</v>
      </c>
      <c r="C300" s="28">
        <v>35670</v>
      </c>
      <c r="D300" s="51">
        <v>1.85</v>
      </c>
      <c r="E300" s="54">
        <f>COUNTIFS(C:C,C300)</f>
        <v>1</v>
      </c>
    </row>
    <row r="301" spans="1:5">
      <c r="A301" s="42" t="s">
        <v>185</v>
      </c>
      <c r="B301" s="42" t="s">
        <v>162</v>
      </c>
      <c r="C301" s="28">
        <v>23050</v>
      </c>
      <c r="D301" s="51">
        <v>1.64</v>
      </c>
      <c r="E301" s="54">
        <f>COUNTIFS(C:C,C301)</f>
        <v>1</v>
      </c>
    </row>
    <row r="302" spans="1:5">
      <c r="A302" s="42" t="s">
        <v>239</v>
      </c>
      <c r="B302" s="42" t="s">
        <v>233</v>
      </c>
      <c r="C302" s="28">
        <v>29410</v>
      </c>
      <c r="D302" s="51">
        <v>1.68</v>
      </c>
      <c r="E302" s="54">
        <f>COUNTIFS(C:C,C302)</f>
        <v>2</v>
      </c>
    </row>
    <row r="303" spans="1:5">
      <c r="A303" s="42" t="s">
        <v>161</v>
      </c>
      <c r="B303" s="42" t="s">
        <v>162</v>
      </c>
      <c r="C303" s="28">
        <v>30165</v>
      </c>
      <c r="D303" s="51">
        <v>1.62</v>
      </c>
      <c r="E303" s="54">
        <f>COUNTIFS(C:C,C303)</f>
        <v>1</v>
      </c>
    </row>
    <row r="304" spans="1:5">
      <c r="A304" s="42" t="s">
        <v>124</v>
      </c>
      <c r="B304" s="42" t="s">
        <v>162</v>
      </c>
      <c r="C304" s="28">
        <v>28292</v>
      </c>
      <c r="D304" s="51">
        <v>1.74</v>
      </c>
      <c r="E304" s="54">
        <f>COUNTIFS(C:C,C304)</f>
        <v>1</v>
      </c>
    </row>
    <row r="305" spans="1:5">
      <c r="A305" s="42" t="s">
        <v>189</v>
      </c>
      <c r="B305" s="42" t="s">
        <v>133</v>
      </c>
      <c r="C305" s="28">
        <v>33875</v>
      </c>
      <c r="D305" s="51">
        <v>1.81</v>
      </c>
      <c r="E305" s="54">
        <f>COUNTIFS(C:C,C305)</f>
        <v>1</v>
      </c>
    </row>
    <row r="306" spans="1:5">
      <c r="A306" s="42" t="s">
        <v>130</v>
      </c>
      <c r="B306" s="42" t="s">
        <v>133</v>
      </c>
      <c r="C306" s="28">
        <v>26270</v>
      </c>
      <c r="D306" s="51">
        <v>1.72</v>
      </c>
      <c r="E306" s="54">
        <f>COUNTIFS(C:C,C306)</f>
        <v>1</v>
      </c>
    </row>
    <row r="307" spans="1:5">
      <c r="A307" s="42" t="s">
        <v>287</v>
      </c>
      <c r="B307" s="42" t="s">
        <v>133</v>
      </c>
      <c r="C307" s="28">
        <v>22280</v>
      </c>
      <c r="D307" s="51">
        <v>1.78</v>
      </c>
      <c r="E307" s="54">
        <f>COUNTIFS(C:C,C307)</f>
        <v>1</v>
      </c>
    </row>
    <row r="308" spans="1:5">
      <c r="A308" s="42" t="s">
        <v>257</v>
      </c>
      <c r="B308" s="42" t="s">
        <v>133</v>
      </c>
      <c r="C308" s="28">
        <v>24169</v>
      </c>
      <c r="D308" s="51">
        <v>1.79</v>
      </c>
      <c r="E308" s="54">
        <f>COUNTIFS(C:C,C308)</f>
        <v>1</v>
      </c>
    </row>
    <row r="309" spans="1:5">
      <c r="A309" s="42" t="s">
        <v>230</v>
      </c>
      <c r="B309" s="42" t="s">
        <v>133</v>
      </c>
      <c r="C309" s="28">
        <v>32077</v>
      </c>
      <c r="D309" s="51">
        <v>1.76</v>
      </c>
      <c r="E309" s="54">
        <f>COUNTIFS(C:C,C309)</f>
        <v>1</v>
      </c>
    </row>
    <row r="310" spans="1:5">
      <c r="A310" s="42" t="s">
        <v>262</v>
      </c>
      <c r="B310" s="42" t="s">
        <v>133</v>
      </c>
      <c r="C310" s="28">
        <v>30009</v>
      </c>
      <c r="D310" s="51">
        <v>1.85</v>
      </c>
      <c r="E310" s="54">
        <f>COUNTIFS(C:C,C310)</f>
        <v>1</v>
      </c>
    </row>
    <row r="311" spans="1:5">
      <c r="A311" s="42" t="s">
        <v>138</v>
      </c>
      <c r="B311" s="42" t="s">
        <v>133</v>
      </c>
      <c r="C311" s="28">
        <v>23558</v>
      </c>
      <c r="D311" s="51">
        <v>1.74</v>
      </c>
      <c r="E311" s="54">
        <f>COUNTIFS(C:C,C311)</f>
        <v>1</v>
      </c>
    </row>
    <row r="312" spans="1:5">
      <c r="A312" s="42" t="s">
        <v>134</v>
      </c>
      <c r="B312" s="42" t="s">
        <v>133</v>
      </c>
      <c r="C312" s="28">
        <v>29149</v>
      </c>
      <c r="D312" s="51">
        <v>1.83</v>
      </c>
      <c r="E312" s="54">
        <f>COUNTIFS(C:C,C312)</f>
        <v>1</v>
      </c>
    </row>
    <row r="313" spans="1:5">
      <c r="A313" s="42" t="s">
        <v>132</v>
      </c>
      <c r="B313" s="42" t="s">
        <v>133</v>
      </c>
      <c r="C313" s="28">
        <v>34183</v>
      </c>
      <c r="D313" s="51">
        <v>1.61</v>
      </c>
      <c r="E313" s="54">
        <f>COUNTIFS(C:C,C313)</f>
        <v>1</v>
      </c>
    </row>
    <row r="314" spans="1:5">
      <c r="A314" s="42" t="s">
        <v>118</v>
      </c>
      <c r="B314" s="42" t="s">
        <v>233</v>
      </c>
      <c r="C314" s="28">
        <v>24580</v>
      </c>
      <c r="D314" s="51">
        <v>1.71</v>
      </c>
      <c r="E314" s="54">
        <f>COUNTIFS(C:C,C314)</f>
        <v>1</v>
      </c>
    </row>
    <row r="315" spans="1:5">
      <c r="A315" s="42" t="s">
        <v>293</v>
      </c>
      <c r="B315" s="42" t="s">
        <v>233</v>
      </c>
      <c r="C315" s="28">
        <v>26358</v>
      </c>
      <c r="D315" s="51">
        <v>1.74</v>
      </c>
      <c r="E315" s="54">
        <f>COUNTIFS(C:C,C315)</f>
        <v>1</v>
      </c>
    </row>
    <row r="316" spans="1:5">
      <c r="A316" s="42" t="s">
        <v>181</v>
      </c>
      <c r="B316" s="42" t="s">
        <v>233</v>
      </c>
      <c r="C316" s="28">
        <v>34331</v>
      </c>
      <c r="D316" s="51">
        <v>1.71</v>
      </c>
      <c r="E316" s="54">
        <f>COUNTIFS(C:C,C316)</f>
        <v>1</v>
      </c>
    </row>
    <row r="317" spans="1:5">
      <c r="A317" s="42" t="s">
        <v>286</v>
      </c>
      <c r="B317" s="42" t="s">
        <v>233</v>
      </c>
      <c r="C317" s="28">
        <v>32096</v>
      </c>
      <c r="D317" s="51">
        <v>1.77</v>
      </c>
      <c r="E317" s="54">
        <f>COUNTIFS(C:C,C317)</f>
        <v>1</v>
      </c>
    </row>
    <row r="318" spans="1:5">
      <c r="A318" s="42" t="s">
        <v>285</v>
      </c>
      <c r="B318" s="42" t="s">
        <v>233</v>
      </c>
      <c r="C318" s="28">
        <v>34453</v>
      </c>
      <c r="D318" s="51">
        <v>1.73</v>
      </c>
      <c r="E318" s="54">
        <f>COUNTIFS(C:C,C318)</f>
        <v>1</v>
      </c>
    </row>
    <row r="319" spans="1:5">
      <c r="A319" s="42" t="s">
        <v>292</v>
      </c>
      <c r="B319" s="42" t="s">
        <v>263</v>
      </c>
      <c r="C319" s="28">
        <v>29736</v>
      </c>
      <c r="D319" s="51">
        <v>1.74</v>
      </c>
      <c r="E319" s="54">
        <f>COUNTIFS(C:C,C319)</f>
        <v>2</v>
      </c>
    </row>
    <row r="320" spans="1:5">
      <c r="A320" s="42" t="s">
        <v>108</v>
      </c>
      <c r="B320" s="42" t="s">
        <v>233</v>
      </c>
      <c r="C320" s="28">
        <v>26977</v>
      </c>
      <c r="D320" s="51">
        <v>1.67</v>
      </c>
      <c r="E320" s="54">
        <f>COUNTIFS(C:C,C320)</f>
        <v>1</v>
      </c>
    </row>
    <row r="321" spans="1:5">
      <c r="A321" s="42" t="s">
        <v>278</v>
      </c>
      <c r="B321" s="42" t="s">
        <v>233</v>
      </c>
      <c r="C321" s="28">
        <v>28513</v>
      </c>
      <c r="D321" s="51">
        <v>1.72</v>
      </c>
      <c r="E321" s="54">
        <f>COUNTIFS(C:C,C321)</f>
        <v>1</v>
      </c>
    </row>
    <row r="322" spans="1:5">
      <c r="A322" s="42" t="s">
        <v>189</v>
      </c>
      <c r="B322" s="42" t="s">
        <v>20</v>
      </c>
      <c r="C322" s="28">
        <v>23092</v>
      </c>
      <c r="D322" s="51">
        <v>1.93</v>
      </c>
      <c r="E322" s="54">
        <f>COUNTIFS(C:C,C322)</f>
        <v>1</v>
      </c>
    </row>
    <row r="323" spans="1:5">
      <c r="A323" s="42" t="s">
        <v>214</v>
      </c>
      <c r="B323" s="42" t="s">
        <v>20</v>
      </c>
      <c r="C323" s="28">
        <v>22934</v>
      </c>
      <c r="D323" s="51">
        <v>1.69</v>
      </c>
      <c r="E323" s="54">
        <f>COUNTIFS(C:C,C323)</f>
        <v>1</v>
      </c>
    </row>
    <row r="324" spans="1:5">
      <c r="A324" s="42" t="s">
        <v>26</v>
      </c>
      <c r="B324" s="42" t="s">
        <v>27</v>
      </c>
      <c r="C324" s="28">
        <v>29736</v>
      </c>
      <c r="D324" s="51">
        <v>1.51</v>
      </c>
      <c r="E324" s="54">
        <f>COUNTIFS(C:C,C324)</f>
        <v>2</v>
      </c>
    </row>
    <row r="325" spans="1:5">
      <c r="A325" s="42" t="s">
        <v>53</v>
      </c>
      <c r="B325" s="42" t="s">
        <v>20</v>
      </c>
      <c r="C325" s="28">
        <v>32433</v>
      </c>
      <c r="D325" s="51">
        <v>1.61</v>
      </c>
      <c r="E325" s="54">
        <f>COUNTIFS(C:C,C325)</f>
        <v>1</v>
      </c>
    </row>
    <row r="326" spans="1:5">
      <c r="A326" s="42" t="s">
        <v>88</v>
      </c>
      <c r="B326" s="42" t="s">
        <v>20</v>
      </c>
      <c r="C326" s="28">
        <v>23767</v>
      </c>
      <c r="D326" s="51">
        <v>1.91</v>
      </c>
      <c r="E326" s="54">
        <f>COUNTIFS(C:C,C326)</f>
        <v>1</v>
      </c>
    </row>
    <row r="327" spans="1:5">
      <c r="A327" s="42" t="s">
        <v>120</v>
      </c>
      <c r="B327" s="42" t="s">
        <v>20</v>
      </c>
      <c r="C327" s="28">
        <v>22587</v>
      </c>
      <c r="D327" s="51">
        <v>1.78</v>
      </c>
      <c r="E327" s="54">
        <f>COUNTIFS(C:C,C327)</f>
        <v>1</v>
      </c>
    </row>
    <row r="328" spans="1:5">
      <c r="A328" s="42" t="s">
        <v>218</v>
      </c>
      <c r="B328" s="42" t="s">
        <v>20</v>
      </c>
      <c r="C328" s="28">
        <v>25762</v>
      </c>
      <c r="D328" s="51">
        <v>1.81</v>
      </c>
      <c r="E328" s="54">
        <f>COUNTIFS(C:C,C328)</f>
        <v>1</v>
      </c>
    </row>
    <row r="329" spans="1:5">
      <c r="A329" s="42" t="s">
        <v>111</v>
      </c>
      <c r="B329" s="42" t="s">
        <v>20</v>
      </c>
      <c r="C329" s="28">
        <v>34082</v>
      </c>
      <c r="D329" s="51">
        <v>1.81</v>
      </c>
      <c r="E329" s="54">
        <f>COUNTIFS(C:C,C329)</f>
        <v>1</v>
      </c>
    </row>
    <row r="330" spans="1:5">
      <c r="A330" s="42" t="s">
        <v>84</v>
      </c>
      <c r="B330" s="42" t="s">
        <v>20</v>
      </c>
      <c r="C330" s="28">
        <v>30613</v>
      </c>
      <c r="D330" s="51">
        <v>1.72</v>
      </c>
      <c r="E330" s="54">
        <f>COUNTIFS(C:C,C330)</f>
        <v>1</v>
      </c>
    </row>
    <row r="331" spans="1:5">
      <c r="A331" s="42" t="s">
        <v>259</v>
      </c>
      <c r="B331" s="42" t="s">
        <v>20</v>
      </c>
      <c r="C331" s="28">
        <v>29416</v>
      </c>
      <c r="D331" s="51">
        <v>1.76</v>
      </c>
      <c r="E331" s="54">
        <f>COUNTIFS(C:C,C331)</f>
        <v>1</v>
      </c>
    </row>
    <row r="332" spans="1:5">
      <c r="A332" s="42" t="s">
        <v>190</v>
      </c>
      <c r="B332" s="42" t="s">
        <v>20</v>
      </c>
      <c r="C332" s="28">
        <v>24953</v>
      </c>
      <c r="D332" s="51">
        <v>1.79</v>
      </c>
      <c r="E332" s="54">
        <f>COUNTIFS(C:C,C332)</f>
        <v>1</v>
      </c>
    </row>
    <row r="333" spans="1:5">
      <c r="A333" s="42" t="s">
        <v>19</v>
      </c>
      <c r="B333" s="42" t="s">
        <v>20</v>
      </c>
      <c r="C333" s="28">
        <v>36786</v>
      </c>
      <c r="D333" s="51">
        <v>1.5</v>
      </c>
      <c r="E333" s="54">
        <f>COUNTIFS(C:C,C333)</f>
        <v>1</v>
      </c>
    </row>
    <row r="334" spans="1:5">
      <c r="A334" s="42" t="s">
        <v>189</v>
      </c>
      <c r="B334" s="42" t="s">
        <v>201</v>
      </c>
      <c r="C334" s="28">
        <v>29218</v>
      </c>
      <c r="D334" s="51">
        <v>1.8</v>
      </c>
      <c r="E334" s="54">
        <f>COUNTIFS(C:C,C334)</f>
        <v>1</v>
      </c>
    </row>
    <row r="335" spans="1:5">
      <c r="A335" s="42" t="s">
        <v>116</v>
      </c>
      <c r="B335" s="42" t="s">
        <v>201</v>
      </c>
      <c r="C335" s="28">
        <v>28021</v>
      </c>
      <c r="D335" s="51">
        <v>1.69</v>
      </c>
      <c r="E335" s="54">
        <f>COUNTIFS(C:C,C335)</f>
        <v>1</v>
      </c>
    </row>
    <row r="336" spans="1:5">
      <c r="A336" s="42" t="s">
        <v>58</v>
      </c>
      <c r="B336" s="42" t="s">
        <v>201</v>
      </c>
      <c r="C336" s="28">
        <v>35598</v>
      </c>
      <c r="D336" s="51">
        <v>1.89</v>
      </c>
      <c r="E336" s="54">
        <f>COUNTIFS(C:C,C336)</f>
        <v>1</v>
      </c>
    </row>
    <row r="337" spans="1:5">
      <c r="A337" s="42" t="s">
        <v>95</v>
      </c>
      <c r="B337" s="42" t="s">
        <v>201</v>
      </c>
      <c r="C337" s="28">
        <v>23647</v>
      </c>
      <c r="D337" s="51">
        <v>1.81</v>
      </c>
      <c r="E337" s="54">
        <f>COUNTIFS(C:C,C337)</f>
        <v>1</v>
      </c>
    </row>
    <row r="338" spans="1:5">
      <c r="A338" s="42" t="s">
        <v>273</v>
      </c>
      <c r="B338" s="42" t="s">
        <v>201</v>
      </c>
      <c r="C338" s="28">
        <v>24050</v>
      </c>
      <c r="D338" s="51">
        <v>1.79</v>
      </c>
      <c r="E338" s="54">
        <f>COUNTIFS(C:C,C338)</f>
        <v>1</v>
      </c>
    </row>
    <row r="339" spans="1:5">
      <c r="A339" s="42" t="s">
        <v>84</v>
      </c>
      <c r="B339" s="42" t="s">
        <v>201</v>
      </c>
      <c r="C339" s="28">
        <v>36288</v>
      </c>
      <c r="D339" s="51">
        <v>1.78</v>
      </c>
      <c r="E339" s="54">
        <f>COUNTIFS(C:C,C339)</f>
        <v>1</v>
      </c>
    </row>
    <row r="340" spans="1:5">
      <c r="A340" s="42" t="s">
        <v>290</v>
      </c>
      <c r="B340" s="42" t="s">
        <v>201</v>
      </c>
      <c r="C340" s="28">
        <v>34119</v>
      </c>
      <c r="D340" s="51">
        <v>1.82</v>
      </c>
      <c r="E340" s="54">
        <f>COUNTIFS(C:C,C340)</f>
        <v>1</v>
      </c>
    </row>
    <row r="341" spans="1:5">
      <c r="A341" s="42" t="s">
        <v>200</v>
      </c>
      <c r="B341" s="42" t="s">
        <v>201</v>
      </c>
      <c r="C341" s="28">
        <v>21970</v>
      </c>
      <c r="D341" s="51">
        <v>1.65</v>
      </c>
      <c r="E341" s="54">
        <f>COUNTIFS(C:C,C341)</f>
        <v>1</v>
      </c>
    </row>
    <row r="342" spans="1:5">
      <c r="A342" s="42" t="s">
        <v>158</v>
      </c>
      <c r="B342" s="42" t="s">
        <v>201</v>
      </c>
      <c r="C342" s="28">
        <v>30451</v>
      </c>
      <c r="D342" s="51">
        <v>1.81</v>
      </c>
      <c r="E342" s="54">
        <f>COUNTIFS(C:C,C342)</f>
        <v>1</v>
      </c>
    </row>
    <row r="343" spans="1:5">
      <c r="A343" s="42" t="s">
        <v>278</v>
      </c>
      <c r="B343" s="42" t="s">
        <v>201</v>
      </c>
      <c r="C343" s="28">
        <v>29581</v>
      </c>
      <c r="D343" s="51">
        <v>1.84</v>
      </c>
      <c r="E343" s="54">
        <f>COUNTIFS(C:C,C343)</f>
        <v>1</v>
      </c>
    </row>
    <row r="344" spans="1:5">
      <c r="A344" s="42" t="s">
        <v>128</v>
      </c>
      <c r="B344" s="42" t="s">
        <v>201</v>
      </c>
      <c r="C344" s="28">
        <v>25504</v>
      </c>
      <c r="D344" s="51">
        <v>1.93</v>
      </c>
      <c r="E344" s="54">
        <f>COUNTIFS(C:C,C344)</f>
        <v>1</v>
      </c>
    </row>
    <row r="345" spans="1:5">
      <c r="A345" s="42" t="s">
        <v>150</v>
      </c>
      <c r="B345" s="42" t="s">
        <v>201</v>
      </c>
      <c r="C345" s="28">
        <v>32429</v>
      </c>
      <c r="D345" s="51">
        <v>1.66</v>
      </c>
      <c r="E345" s="54">
        <f>COUNTIFS(C:C,C345)</f>
        <v>1</v>
      </c>
    </row>
    <row r="346" spans="1:5">
      <c r="A346" s="42" t="s">
        <v>283</v>
      </c>
      <c r="B346" s="42" t="s">
        <v>48</v>
      </c>
      <c r="C346" s="28">
        <v>29790</v>
      </c>
      <c r="D346" s="51">
        <v>1.73</v>
      </c>
      <c r="E346" s="54">
        <f>COUNTIFS(C:C,C346)</f>
        <v>2</v>
      </c>
    </row>
    <row r="347" spans="1:5">
      <c r="A347" s="42" t="s">
        <v>60</v>
      </c>
      <c r="B347" s="42" t="s">
        <v>59</v>
      </c>
      <c r="C347" s="28">
        <v>26347</v>
      </c>
      <c r="D347" s="51">
        <v>1.69</v>
      </c>
      <c r="E347" s="54">
        <f>COUNTIFS(C:C,C347)</f>
        <v>1</v>
      </c>
    </row>
    <row r="348" spans="1:5">
      <c r="A348" s="42" t="s">
        <v>58</v>
      </c>
      <c r="B348" s="42" t="s">
        <v>59</v>
      </c>
      <c r="C348" s="28">
        <v>31449</v>
      </c>
      <c r="D348" s="51">
        <v>1.55</v>
      </c>
      <c r="E348" s="54">
        <f>COUNTIFS(C:C,C348)</f>
        <v>1</v>
      </c>
    </row>
    <row r="349" spans="1:5">
      <c r="A349" s="42" t="s">
        <v>234</v>
      </c>
      <c r="B349" s="42" t="s">
        <v>59</v>
      </c>
      <c r="C349" s="28">
        <v>27730</v>
      </c>
      <c r="D349" s="51">
        <v>1.74</v>
      </c>
      <c r="E349" s="54">
        <f>COUNTIFS(C:C,C349)</f>
        <v>1</v>
      </c>
    </row>
    <row r="350" spans="1:5">
      <c r="A350" s="42" t="s">
        <v>75</v>
      </c>
      <c r="B350" s="42" t="s">
        <v>59</v>
      </c>
      <c r="C350" s="28">
        <v>34612</v>
      </c>
      <c r="D350" s="51">
        <v>1.88</v>
      </c>
      <c r="E350" s="54">
        <f>COUNTIFS(C:C,C350)</f>
        <v>1</v>
      </c>
    </row>
    <row r="351" spans="1:5">
      <c r="A351" s="42" t="s">
        <v>262</v>
      </c>
      <c r="B351" s="42" t="s">
        <v>59</v>
      </c>
      <c r="C351" s="28">
        <v>31409</v>
      </c>
      <c r="D351" s="51">
        <v>1.79</v>
      </c>
      <c r="E351" s="54">
        <f>COUNTIFS(C:C,C351)</f>
        <v>1</v>
      </c>
    </row>
    <row r="352" spans="1:5">
      <c r="A352" s="42" t="s">
        <v>236</v>
      </c>
      <c r="B352" s="42" t="s">
        <v>59</v>
      </c>
      <c r="C352" s="28">
        <v>22675</v>
      </c>
      <c r="D352" s="51">
        <v>1.86</v>
      </c>
      <c r="E352" s="54">
        <f>COUNTIFS(C:C,C352)</f>
        <v>1</v>
      </c>
    </row>
    <row r="353" spans="1:5">
      <c r="A353" s="42" t="s">
        <v>159</v>
      </c>
      <c r="B353" s="42" t="s">
        <v>59</v>
      </c>
      <c r="C353" s="28">
        <v>22044</v>
      </c>
      <c r="D353" s="51">
        <v>1.79</v>
      </c>
      <c r="E353" s="54">
        <f>COUNTIFS(C:C,C353)</f>
        <v>1</v>
      </c>
    </row>
    <row r="354" spans="1:5">
      <c r="A354" s="42" t="s">
        <v>153</v>
      </c>
      <c r="B354" s="42" t="s">
        <v>59</v>
      </c>
      <c r="C354" s="28">
        <v>22619</v>
      </c>
      <c r="D354" s="51">
        <v>1.75</v>
      </c>
      <c r="E354" s="54">
        <f>COUNTIFS(C:C,C354)</f>
        <v>1</v>
      </c>
    </row>
    <row r="355" spans="1:5">
      <c r="A355" s="42" t="s">
        <v>16</v>
      </c>
      <c r="B355" s="42" t="s">
        <v>59</v>
      </c>
      <c r="C355" s="28">
        <v>25122</v>
      </c>
      <c r="D355" s="51">
        <v>1.78</v>
      </c>
      <c r="E355" s="54">
        <f>COUNTIFS(C:C,C355)</f>
        <v>1</v>
      </c>
    </row>
    <row r="356" spans="1:5">
      <c r="A356" s="42" t="s">
        <v>179</v>
      </c>
      <c r="B356" s="42" t="s">
        <v>163</v>
      </c>
      <c r="C356" s="28">
        <v>35229</v>
      </c>
      <c r="D356" s="51">
        <v>1.71</v>
      </c>
      <c r="E356" s="54">
        <f>COUNTIFS(C:C,C356)</f>
        <v>1</v>
      </c>
    </row>
    <row r="357" spans="1:5">
      <c r="A357" s="42" t="s">
        <v>240</v>
      </c>
      <c r="B357" s="42" t="s">
        <v>163</v>
      </c>
      <c r="C357" s="28">
        <v>25168</v>
      </c>
      <c r="D357" s="51">
        <v>1.86</v>
      </c>
      <c r="E357" s="54">
        <f>COUNTIFS(C:C,C357)</f>
        <v>1</v>
      </c>
    </row>
    <row r="358" spans="1:5">
      <c r="A358" s="42" t="s">
        <v>254</v>
      </c>
      <c r="B358" s="42" t="s">
        <v>163</v>
      </c>
      <c r="C358" s="28">
        <v>24620</v>
      </c>
      <c r="D358" s="51">
        <v>1.75</v>
      </c>
      <c r="E358" s="54">
        <f>COUNTIFS(C:C,C358)</f>
        <v>1</v>
      </c>
    </row>
    <row r="359" spans="1:5">
      <c r="A359" s="42" t="s">
        <v>95</v>
      </c>
      <c r="B359" s="42" t="s">
        <v>163</v>
      </c>
      <c r="C359" s="28">
        <v>35088</v>
      </c>
      <c r="D359" s="51">
        <v>1.74</v>
      </c>
      <c r="E359" s="54">
        <f>COUNTIFS(C:C,C359)</f>
        <v>1</v>
      </c>
    </row>
    <row r="360" spans="1:5">
      <c r="A360" s="42" t="s">
        <v>218</v>
      </c>
      <c r="B360" s="42" t="s">
        <v>163</v>
      </c>
      <c r="C360" s="28">
        <v>34524</v>
      </c>
      <c r="D360" s="51">
        <v>1.66</v>
      </c>
      <c r="E360" s="54">
        <f>COUNTIFS(C:C,C360)</f>
        <v>1</v>
      </c>
    </row>
    <row r="361" spans="1:5">
      <c r="A361" s="42" t="s">
        <v>23</v>
      </c>
      <c r="B361" s="42" t="s">
        <v>163</v>
      </c>
      <c r="C361" s="28">
        <v>26391</v>
      </c>
      <c r="D361" s="51">
        <v>1.84</v>
      </c>
      <c r="E361" s="54">
        <f>COUNTIFS(C:C,C361)</f>
        <v>1</v>
      </c>
    </row>
    <row r="362" spans="1:5">
      <c r="A362" s="42" t="s">
        <v>282</v>
      </c>
      <c r="B362" s="42" t="s">
        <v>163</v>
      </c>
      <c r="C362" s="28">
        <v>26767</v>
      </c>
      <c r="D362" s="51">
        <v>1.75</v>
      </c>
      <c r="E362" s="54">
        <f>COUNTIFS(C:C,C362)</f>
        <v>1</v>
      </c>
    </row>
    <row r="363" spans="1:5">
      <c r="A363" s="42" t="s">
        <v>126</v>
      </c>
      <c r="B363" s="42" t="s">
        <v>163</v>
      </c>
      <c r="C363" s="28">
        <v>24765</v>
      </c>
      <c r="D363" s="51">
        <v>1.62</v>
      </c>
      <c r="E363" s="54">
        <f>COUNTIFS(C:C,C363)</f>
        <v>1</v>
      </c>
    </row>
    <row r="364" spans="1:5">
      <c r="A364" s="42" t="s">
        <v>206</v>
      </c>
      <c r="B364" s="42" t="s">
        <v>163</v>
      </c>
      <c r="C364" s="28">
        <v>23145</v>
      </c>
      <c r="D364" s="51">
        <v>1.89</v>
      </c>
      <c r="E364" s="54">
        <f>COUNTIFS(C:C,C364)</f>
        <v>1</v>
      </c>
    </row>
    <row r="365" spans="1:5">
      <c r="A365" s="42" t="s">
        <v>191</v>
      </c>
      <c r="B365" s="42" t="s">
        <v>163</v>
      </c>
      <c r="C365" s="28">
        <v>26745</v>
      </c>
      <c r="D365" s="51">
        <v>1.72</v>
      </c>
      <c r="E365" s="54">
        <f>COUNTIFS(C:C,C365)</f>
        <v>1</v>
      </c>
    </row>
    <row r="366" spans="1:5">
      <c r="A366" s="42" t="s">
        <v>0</v>
      </c>
      <c r="B366" s="42" t="s">
        <v>241</v>
      </c>
      <c r="C366" s="28">
        <v>28088</v>
      </c>
      <c r="D366" s="51">
        <v>1.86</v>
      </c>
      <c r="E366" s="54">
        <f>COUNTIFS(C:C,C366)</f>
        <v>1</v>
      </c>
    </row>
    <row r="367" spans="1:5">
      <c r="A367" s="42" t="s">
        <v>224</v>
      </c>
      <c r="B367" s="42" t="s">
        <v>105</v>
      </c>
      <c r="C367" s="28">
        <v>29790</v>
      </c>
      <c r="D367" s="51">
        <v>2</v>
      </c>
      <c r="E367" s="54">
        <f>COUNTIFS(C:C,C367)</f>
        <v>2</v>
      </c>
    </row>
    <row r="368" spans="1:5">
      <c r="A368" s="42" t="s">
        <v>240</v>
      </c>
      <c r="B368" s="42" t="s">
        <v>241</v>
      </c>
      <c r="C368" s="28">
        <v>26239</v>
      </c>
      <c r="D368" s="51">
        <v>1.68</v>
      </c>
      <c r="E368" s="54">
        <f>COUNTIFS(C:C,C368)</f>
        <v>1</v>
      </c>
    </row>
    <row r="369" spans="1:5">
      <c r="A369" s="42" t="s">
        <v>56</v>
      </c>
      <c r="B369" s="42" t="s">
        <v>241</v>
      </c>
      <c r="C369" s="28">
        <v>22846</v>
      </c>
      <c r="D369" s="51">
        <v>1.78</v>
      </c>
      <c r="E369" s="54">
        <f>COUNTIFS(C:C,C369)</f>
        <v>1</v>
      </c>
    </row>
    <row r="370" spans="1:5">
      <c r="A370" s="42" t="s">
        <v>95</v>
      </c>
      <c r="B370" s="42" t="s">
        <v>241</v>
      </c>
      <c r="C370" s="28">
        <v>22698</v>
      </c>
      <c r="D370" s="51">
        <v>1.79</v>
      </c>
      <c r="E370" s="54">
        <f>COUNTIFS(C:C,C370)</f>
        <v>1</v>
      </c>
    </row>
    <row r="371" spans="1:5">
      <c r="A371" s="42" t="s">
        <v>237</v>
      </c>
      <c r="B371" s="42" t="s">
        <v>198</v>
      </c>
      <c r="C371" s="28">
        <v>30513</v>
      </c>
      <c r="D371" s="51">
        <v>1.73</v>
      </c>
      <c r="E371" s="54">
        <f>COUNTIFS(C:C,C371)</f>
        <v>2</v>
      </c>
    </row>
    <row r="372" spans="1:5">
      <c r="A372" s="42" t="s">
        <v>276</v>
      </c>
      <c r="B372" s="42" t="s">
        <v>241</v>
      </c>
      <c r="C372" s="28">
        <v>30328</v>
      </c>
      <c r="D372" s="51">
        <v>1.8</v>
      </c>
      <c r="E372" s="54">
        <f>COUNTIFS(C:C,C372)</f>
        <v>1</v>
      </c>
    </row>
    <row r="373" spans="1:5">
      <c r="A373" s="42" t="s">
        <v>86</v>
      </c>
      <c r="B373" s="42" t="s">
        <v>241</v>
      </c>
      <c r="C373" s="28">
        <v>30075</v>
      </c>
      <c r="D373" s="51">
        <v>1.82</v>
      </c>
      <c r="E373" s="54">
        <f>COUNTIFS(C:C,C373)</f>
        <v>1</v>
      </c>
    </row>
    <row r="374" spans="1:5">
      <c r="A374" s="42" t="s">
        <v>184</v>
      </c>
      <c r="B374" s="42" t="s">
        <v>241</v>
      </c>
      <c r="C374" s="28">
        <v>23985</v>
      </c>
      <c r="D374" s="51">
        <v>1.76</v>
      </c>
      <c r="E374" s="54">
        <f>COUNTIFS(C:C,C374)</f>
        <v>1</v>
      </c>
    </row>
    <row r="375" spans="1:5">
      <c r="A375" s="42" t="s">
        <v>14</v>
      </c>
      <c r="B375" s="42" t="s">
        <v>241</v>
      </c>
      <c r="C375" s="28">
        <v>23691</v>
      </c>
      <c r="D375" s="51">
        <v>1.85</v>
      </c>
      <c r="E375" s="54">
        <f>COUNTIFS(C:C,C375)</f>
        <v>1</v>
      </c>
    </row>
    <row r="376" spans="1:5">
      <c r="A376" s="42" t="s">
        <v>261</v>
      </c>
      <c r="B376" s="42" t="s">
        <v>35</v>
      </c>
      <c r="C376" s="28">
        <v>30683</v>
      </c>
      <c r="D376" s="51">
        <v>1.82</v>
      </c>
      <c r="E376" s="54">
        <f>COUNTIFS(C:C,C376)</f>
        <v>1</v>
      </c>
    </row>
    <row r="377" spans="1:5">
      <c r="A377" s="42" t="s">
        <v>225</v>
      </c>
      <c r="B377" s="42" t="s">
        <v>35</v>
      </c>
      <c r="C377" s="28">
        <v>30567</v>
      </c>
      <c r="D377" s="51">
        <v>1.8</v>
      </c>
      <c r="E377" s="54">
        <f>COUNTIFS(C:C,C377)</f>
        <v>1</v>
      </c>
    </row>
    <row r="378" spans="1:5">
      <c r="A378" s="42" t="s">
        <v>100</v>
      </c>
      <c r="B378" s="42" t="s">
        <v>35</v>
      </c>
      <c r="C378" s="28">
        <v>24284</v>
      </c>
      <c r="D378" s="51">
        <v>1.72</v>
      </c>
      <c r="E378" s="54">
        <f>COUNTIFS(C:C,C378)</f>
        <v>1</v>
      </c>
    </row>
    <row r="379" spans="1:5">
      <c r="A379" s="42" t="s">
        <v>295</v>
      </c>
      <c r="B379" s="42" t="s">
        <v>174</v>
      </c>
      <c r="C379" s="28">
        <v>30513</v>
      </c>
      <c r="D379" s="51">
        <v>1.74</v>
      </c>
      <c r="E379" s="54">
        <f>COUNTIFS(C:C,C379)</f>
        <v>2</v>
      </c>
    </row>
    <row r="380" spans="1:5">
      <c r="A380" s="42" t="s">
        <v>186</v>
      </c>
      <c r="B380" s="42" t="s">
        <v>35</v>
      </c>
      <c r="C380" s="28">
        <v>29294</v>
      </c>
      <c r="D380" s="51">
        <v>1.82</v>
      </c>
      <c r="E380" s="54">
        <f>COUNTIFS(C:C,C380)</f>
        <v>1</v>
      </c>
    </row>
    <row r="381" spans="1:5">
      <c r="A381" s="42" t="s">
        <v>222</v>
      </c>
      <c r="B381" s="42" t="s">
        <v>35</v>
      </c>
      <c r="C381" s="28">
        <v>36449</v>
      </c>
      <c r="D381" s="51">
        <v>1.77</v>
      </c>
      <c r="E381" s="54">
        <f>COUNTIFS(C:C,C381)</f>
        <v>1</v>
      </c>
    </row>
    <row r="382" spans="1:5">
      <c r="A382" s="42" t="s">
        <v>297</v>
      </c>
      <c r="B382" s="42" t="s">
        <v>35</v>
      </c>
      <c r="C382" s="28">
        <v>28349</v>
      </c>
      <c r="D382" s="51">
        <v>1.92</v>
      </c>
      <c r="E382" s="54">
        <f>COUNTIFS(C:C,C382)</f>
        <v>1</v>
      </c>
    </row>
    <row r="383" spans="1:5">
      <c r="A383" s="42" t="s">
        <v>13</v>
      </c>
      <c r="B383" s="42" t="s">
        <v>35</v>
      </c>
      <c r="C383" s="28">
        <v>29265</v>
      </c>
      <c r="D383" s="51">
        <v>1.87</v>
      </c>
      <c r="E383" s="54">
        <f>COUNTIFS(C:C,C383)</f>
        <v>1</v>
      </c>
    </row>
    <row r="384" spans="1:5">
      <c r="A384" s="42" t="s">
        <v>34</v>
      </c>
      <c r="B384" s="42" t="s">
        <v>35</v>
      </c>
      <c r="C384" s="28">
        <v>30369</v>
      </c>
      <c r="D384" s="51">
        <v>1.52</v>
      </c>
      <c r="E384" s="54">
        <f>COUNTIFS(C:C,C384)</f>
        <v>1</v>
      </c>
    </row>
    <row r="385" spans="1:5">
      <c r="A385" s="42" t="s">
        <v>128</v>
      </c>
      <c r="B385" s="42" t="s">
        <v>35</v>
      </c>
      <c r="C385" s="28">
        <v>29697</v>
      </c>
      <c r="D385" s="51">
        <v>1.81</v>
      </c>
      <c r="E385" s="54">
        <f>COUNTIFS(C:C,C385)</f>
        <v>1</v>
      </c>
    </row>
    <row r="386" spans="1:5">
      <c r="A386" s="42" t="s">
        <v>152</v>
      </c>
      <c r="B386" s="42" t="s">
        <v>35</v>
      </c>
      <c r="C386" s="28">
        <v>25351</v>
      </c>
      <c r="D386" s="51">
        <v>1.66</v>
      </c>
      <c r="E386" s="54">
        <f>COUNTIFS(C:C,C386)</f>
        <v>1</v>
      </c>
    </row>
    <row r="387" spans="1:5">
      <c r="A387" s="42" t="s">
        <v>172</v>
      </c>
      <c r="B387" s="42" t="s">
        <v>165</v>
      </c>
      <c r="C387" s="28">
        <v>24156</v>
      </c>
      <c r="D387" s="51">
        <v>1.63</v>
      </c>
      <c r="E387" s="54">
        <f>COUNTIFS(C:C,C387)</f>
        <v>1</v>
      </c>
    </row>
    <row r="388" spans="1:5">
      <c r="A388" s="42" t="s">
        <v>160</v>
      </c>
      <c r="B388" s="42" t="s">
        <v>165</v>
      </c>
      <c r="C388" s="28">
        <v>31432</v>
      </c>
      <c r="D388" s="51">
        <v>1.82</v>
      </c>
      <c r="E388" s="54">
        <f>COUNTIFS(C:C,C388)</f>
        <v>1</v>
      </c>
    </row>
    <row r="389" spans="1:5">
      <c r="A389" s="42" t="s">
        <v>75</v>
      </c>
      <c r="B389" s="42" t="s">
        <v>165</v>
      </c>
      <c r="C389" s="28">
        <v>32279</v>
      </c>
      <c r="D389" s="51">
        <v>1.89</v>
      </c>
      <c r="E389" s="54">
        <f>COUNTIFS(C:C,C389)</f>
        <v>1</v>
      </c>
    </row>
    <row r="390" spans="1:5">
      <c r="A390" s="42" t="s">
        <v>53</v>
      </c>
      <c r="B390" s="42" t="s">
        <v>165</v>
      </c>
      <c r="C390" s="28">
        <v>26362</v>
      </c>
      <c r="D390" s="51">
        <v>1.74</v>
      </c>
      <c r="E390" s="54">
        <f>COUNTIFS(C:C,C390)</f>
        <v>1</v>
      </c>
    </row>
    <row r="391" spans="1:5">
      <c r="A391" s="42" t="s">
        <v>141</v>
      </c>
      <c r="B391" s="42" t="s">
        <v>165</v>
      </c>
      <c r="C391" s="28">
        <v>36036</v>
      </c>
      <c r="D391" s="51">
        <v>1.81</v>
      </c>
      <c r="E391" s="54">
        <f>COUNTIFS(C:C,C391)</f>
        <v>1</v>
      </c>
    </row>
    <row r="392" spans="1:5">
      <c r="A392" s="42" t="s">
        <v>186</v>
      </c>
      <c r="B392" s="42" t="s">
        <v>165</v>
      </c>
      <c r="C392" s="28">
        <v>28564</v>
      </c>
      <c r="D392" s="51">
        <v>1.68</v>
      </c>
      <c r="E392" s="54">
        <f>COUNTIFS(C:C,C392)</f>
        <v>1</v>
      </c>
    </row>
    <row r="393" spans="1:5">
      <c r="A393" s="42" t="s">
        <v>157</v>
      </c>
      <c r="B393" s="42" t="s">
        <v>165</v>
      </c>
      <c r="C393" s="28">
        <v>27794</v>
      </c>
      <c r="D393" s="51">
        <v>1.68</v>
      </c>
      <c r="E393" s="54">
        <f>COUNTIFS(C:C,C393)</f>
        <v>1</v>
      </c>
    </row>
    <row r="394" spans="1:5">
      <c r="A394" s="42" t="s">
        <v>257</v>
      </c>
      <c r="B394" s="42" t="s">
        <v>165</v>
      </c>
      <c r="C394" s="28">
        <v>27904</v>
      </c>
      <c r="D394" s="51">
        <v>1.73</v>
      </c>
      <c r="E394" s="54">
        <f>COUNTIFS(C:C,C394)</f>
        <v>1</v>
      </c>
    </row>
    <row r="395" spans="1:5">
      <c r="A395" s="42" t="s">
        <v>230</v>
      </c>
      <c r="B395" s="42" t="s">
        <v>165</v>
      </c>
      <c r="C395" s="28">
        <v>27581</v>
      </c>
      <c r="D395" s="51">
        <v>1.83</v>
      </c>
      <c r="E395" s="54">
        <f>COUNTIFS(C:C,C395)</f>
        <v>1</v>
      </c>
    </row>
    <row r="396" spans="1:5">
      <c r="A396" s="42" t="s">
        <v>111</v>
      </c>
      <c r="B396" s="42" t="s">
        <v>165</v>
      </c>
      <c r="C396" s="28">
        <v>25699</v>
      </c>
      <c r="D396" s="51">
        <v>1.9</v>
      </c>
      <c r="E396" s="54">
        <f>COUNTIFS(C:C,C396)</f>
        <v>1</v>
      </c>
    </row>
    <row r="397" spans="1:5">
      <c r="A397" s="42" t="s">
        <v>185</v>
      </c>
      <c r="B397" s="42" t="s">
        <v>165</v>
      </c>
      <c r="C397" s="28">
        <v>26136</v>
      </c>
      <c r="D397" s="51">
        <v>1.64</v>
      </c>
      <c r="E397" s="54">
        <f>COUNTIFS(C:C,C397)</f>
        <v>1</v>
      </c>
    </row>
    <row r="398" spans="1:5">
      <c r="A398" s="42" t="s">
        <v>202</v>
      </c>
      <c r="B398" s="42" t="s">
        <v>165</v>
      </c>
      <c r="C398" s="28">
        <v>28477</v>
      </c>
      <c r="D398" s="51">
        <v>1.65</v>
      </c>
      <c r="E398" s="54">
        <f>COUNTIFS(C:C,C398)</f>
        <v>1</v>
      </c>
    </row>
    <row r="399" spans="1:5">
      <c r="A399" s="42" t="s">
        <v>252</v>
      </c>
      <c r="B399" s="42" t="s">
        <v>165</v>
      </c>
      <c r="C399" s="28">
        <v>28567</v>
      </c>
      <c r="D399" s="51">
        <v>1.74</v>
      </c>
      <c r="E399" s="54">
        <f>COUNTIFS(C:C,C399)</f>
        <v>1</v>
      </c>
    </row>
    <row r="400" spans="1:5">
      <c r="A400" s="42" t="s">
        <v>71</v>
      </c>
      <c r="B400" s="42" t="s">
        <v>165</v>
      </c>
      <c r="C400" s="28">
        <v>29754</v>
      </c>
      <c r="D400" s="51">
        <v>1.71</v>
      </c>
      <c r="E400" s="54">
        <f>COUNTIFS(C:C,C400)</f>
        <v>1</v>
      </c>
    </row>
    <row r="401" spans="1:5">
      <c r="A401" s="42" t="s">
        <v>164</v>
      </c>
      <c r="B401" s="42" t="s">
        <v>165</v>
      </c>
      <c r="C401" s="28">
        <v>29793</v>
      </c>
      <c r="D401" s="51">
        <v>1.62</v>
      </c>
      <c r="E401" s="54">
        <f>COUNTIFS(C:C,C401)</f>
        <v>1</v>
      </c>
    </row>
    <row r="402" spans="1:5">
      <c r="A402" s="42" t="s">
        <v>126</v>
      </c>
      <c r="B402" s="42" t="s">
        <v>165</v>
      </c>
      <c r="C402" s="28">
        <v>22117</v>
      </c>
      <c r="D402" s="51">
        <v>1.69</v>
      </c>
      <c r="E402" s="54">
        <f>COUNTIFS(C:C,C402)</f>
        <v>1</v>
      </c>
    </row>
    <row r="403" spans="1:5">
      <c r="A403" s="42" t="s">
        <v>191</v>
      </c>
      <c r="B403" s="42" t="s">
        <v>165</v>
      </c>
      <c r="C403" s="28">
        <v>33387</v>
      </c>
      <c r="D403" s="51">
        <v>1.78</v>
      </c>
      <c r="E403" s="54">
        <f>COUNTIFS(C:C,C403)</f>
        <v>1</v>
      </c>
    </row>
    <row r="404" spans="1:5">
      <c r="A404" s="42" t="s">
        <v>225</v>
      </c>
      <c r="B404" s="42" t="s">
        <v>105</v>
      </c>
      <c r="C404" s="28">
        <v>27577</v>
      </c>
      <c r="D404" s="51">
        <v>1.74</v>
      </c>
      <c r="E404" s="54">
        <f>COUNTIFS(C:C,C404)</f>
        <v>1</v>
      </c>
    </row>
    <row r="405" spans="1:5">
      <c r="A405" s="42" t="s">
        <v>181</v>
      </c>
      <c r="B405" s="42" t="s">
        <v>105</v>
      </c>
      <c r="C405" s="28">
        <v>28170</v>
      </c>
      <c r="D405" s="51">
        <v>1.68</v>
      </c>
      <c r="E405" s="54">
        <f>COUNTIFS(C:C,C405)</f>
        <v>1</v>
      </c>
    </row>
    <row r="406" spans="1:5">
      <c r="A406" s="42" t="s">
        <v>219</v>
      </c>
      <c r="B406" s="42" t="s">
        <v>105</v>
      </c>
      <c r="C406" s="28">
        <v>22367</v>
      </c>
      <c r="D406" s="51">
        <v>1.74</v>
      </c>
      <c r="E406" s="54">
        <f>COUNTIFS(C:C,C406)</f>
        <v>1</v>
      </c>
    </row>
    <row r="407" spans="1:5">
      <c r="A407" s="42" t="s">
        <v>51</v>
      </c>
      <c r="B407" s="42" t="s">
        <v>105</v>
      </c>
      <c r="C407" s="28">
        <v>34531</v>
      </c>
      <c r="D407" s="51">
        <v>1.7</v>
      </c>
      <c r="E407" s="54">
        <f>COUNTIFS(C:C,C407)</f>
        <v>1</v>
      </c>
    </row>
    <row r="408" spans="1:5">
      <c r="A408" s="42" t="s">
        <v>186</v>
      </c>
      <c r="B408" s="42" t="s">
        <v>105</v>
      </c>
      <c r="C408" s="28">
        <v>22660</v>
      </c>
      <c r="D408" s="51">
        <v>1.64</v>
      </c>
      <c r="E408" s="54">
        <f>COUNTIFS(C:C,C408)</f>
        <v>1</v>
      </c>
    </row>
    <row r="409" spans="1:5">
      <c r="A409" s="42" t="s">
        <v>69</v>
      </c>
      <c r="B409" s="42" t="s">
        <v>105</v>
      </c>
      <c r="C409" s="28">
        <v>32942</v>
      </c>
      <c r="D409" s="51">
        <v>1.8</v>
      </c>
      <c r="E409" s="54">
        <f>COUNTIFS(C:C,C409)</f>
        <v>1</v>
      </c>
    </row>
    <row r="410" spans="1:5">
      <c r="A410" s="42" t="s">
        <v>104</v>
      </c>
      <c r="B410" s="42" t="s">
        <v>105</v>
      </c>
      <c r="C410" s="28">
        <v>30981</v>
      </c>
      <c r="D410" s="51">
        <v>1.59</v>
      </c>
      <c r="E410" s="54">
        <f>COUNTIFS(C:C,C410)</f>
        <v>1</v>
      </c>
    </row>
    <row r="411" spans="1:5">
      <c r="A411" s="42" t="s">
        <v>83</v>
      </c>
      <c r="B411" s="42" t="s">
        <v>37</v>
      </c>
      <c r="C411" s="28">
        <v>30526</v>
      </c>
      <c r="D411" s="51">
        <v>1.81</v>
      </c>
      <c r="E411" s="54">
        <f>COUNTIFS(C:C,C411)</f>
        <v>2</v>
      </c>
    </row>
    <row r="412" spans="1:5">
      <c r="A412" s="42" t="s">
        <v>220</v>
      </c>
      <c r="B412" s="42" t="s">
        <v>105</v>
      </c>
      <c r="C412" s="28">
        <v>22893</v>
      </c>
      <c r="D412" s="51">
        <v>1.74</v>
      </c>
      <c r="E412" s="54">
        <f>COUNTIFS(C:C,C412)</f>
        <v>1</v>
      </c>
    </row>
    <row r="413" spans="1:5">
      <c r="A413" s="42" t="s">
        <v>164</v>
      </c>
      <c r="B413" s="42" t="s">
        <v>154</v>
      </c>
      <c r="C413" s="28">
        <v>30526</v>
      </c>
      <c r="D413" s="51">
        <v>1.74</v>
      </c>
      <c r="E413" s="54">
        <f>COUNTIFS(C:C,C413)</f>
        <v>2</v>
      </c>
    </row>
    <row r="414" spans="1:5">
      <c r="A414" s="42" t="s">
        <v>158</v>
      </c>
      <c r="B414" s="42" t="s">
        <v>105</v>
      </c>
      <c r="C414" s="28">
        <v>34999</v>
      </c>
      <c r="D414" s="51">
        <v>2.02</v>
      </c>
      <c r="E414" s="54">
        <f>COUNTIFS(C:C,C414)</f>
        <v>1</v>
      </c>
    </row>
    <row r="415" spans="1:5">
      <c r="A415" s="42" t="s">
        <v>166</v>
      </c>
      <c r="B415" s="42" t="s">
        <v>105</v>
      </c>
      <c r="C415" s="28">
        <v>33888</v>
      </c>
      <c r="D415" s="51">
        <v>1.65</v>
      </c>
      <c r="E415" s="54">
        <f>COUNTIFS(C:C,C415)</f>
        <v>1</v>
      </c>
    </row>
    <row r="416" spans="1:5">
      <c r="A416" s="42" t="s">
        <v>77</v>
      </c>
      <c r="B416" s="42" t="s">
        <v>105</v>
      </c>
      <c r="C416" s="28">
        <v>26555</v>
      </c>
      <c r="D416" s="51">
        <v>1.76</v>
      </c>
      <c r="E416" s="54">
        <f>COUNTIFS(C:C,C416)</f>
        <v>1</v>
      </c>
    </row>
    <row r="417" spans="1:5">
      <c r="A417" s="42" t="s">
        <v>81</v>
      </c>
      <c r="B417" s="42" t="s">
        <v>105</v>
      </c>
      <c r="C417" s="28">
        <v>31756</v>
      </c>
      <c r="D417" s="51">
        <v>1.66</v>
      </c>
      <c r="E417" s="54">
        <f>COUNTIFS(C:C,C417)</f>
        <v>1</v>
      </c>
    </row>
    <row r="418" spans="1:5">
      <c r="A418" s="42" t="s">
        <v>26</v>
      </c>
      <c r="B418" s="42" t="s">
        <v>94</v>
      </c>
      <c r="C418" s="28">
        <v>23115</v>
      </c>
      <c r="D418" s="51">
        <v>1.58</v>
      </c>
      <c r="E418" s="54">
        <f>COUNTIFS(C:C,C418)</f>
        <v>1</v>
      </c>
    </row>
    <row r="419" spans="1:5">
      <c r="A419" s="42" t="s">
        <v>286</v>
      </c>
      <c r="B419" s="42" t="s">
        <v>94</v>
      </c>
      <c r="C419" s="28">
        <v>29993</v>
      </c>
      <c r="D419" s="51">
        <v>1.73</v>
      </c>
      <c r="E419" s="54">
        <f>COUNTIFS(C:C,C419)</f>
        <v>1</v>
      </c>
    </row>
    <row r="420" spans="1:5">
      <c r="A420" s="42" t="s">
        <v>42</v>
      </c>
      <c r="B420" s="42" t="s">
        <v>94</v>
      </c>
      <c r="C420" s="28">
        <v>31733</v>
      </c>
      <c r="D420" s="51">
        <v>1.9</v>
      </c>
      <c r="E420" s="54">
        <f>COUNTIFS(C:C,C420)</f>
        <v>1</v>
      </c>
    </row>
    <row r="421" spans="1:5">
      <c r="A421" s="42" t="s">
        <v>36</v>
      </c>
      <c r="B421" s="42" t="s">
        <v>94</v>
      </c>
      <c r="C421" s="28">
        <v>35945</v>
      </c>
      <c r="D421" s="51">
        <v>1.69</v>
      </c>
      <c r="E421" s="54">
        <f>COUNTIFS(C:C,C421)</f>
        <v>1</v>
      </c>
    </row>
    <row r="422" spans="1:5">
      <c r="A422" s="42" t="s">
        <v>298</v>
      </c>
      <c r="B422" s="42" t="s">
        <v>94</v>
      </c>
      <c r="C422" s="28">
        <v>24274</v>
      </c>
      <c r="D422" s="51">
        <v>1.86</v>
      </c>
      <c r="E422" s="54">
        <f>COUNTIFS(C:C,C422)</f>
        <v>1</v>
      </c>
    </row>
    <row r="423" spans="1:5">
      <c r="A423" s="42" t="s">
        <v>228</v>
      </c>
      <c r="B423" s="42" t="s">
        <v>94</v>
      </c>
      <c r="C423" s="28">
        <v>35923</v>
      </c>
      <c r="D423" s="51">
        <v>1.91</v>
      </c>
      <c r="E423" s="54">
        <f>COUNTIFS(C:C,C423)</f>
        <v>1</v>
      </c>
    </row>
    <row r="424" spans="1:5">
      <c r="A424" s="42" t="s">
        <v>287</v>
      </c>
      <c r="B424" s="42" t="s">
        <v>94</v>
      </c>
      <c r="C424" s="28">
        <v>24918</v>
      </c>
      <c r="D424" s="51">
        <v>1.75</v>
      </c>
      <c r="E424" s="54">
        <f>COUNTIFS(C:C,C424)</f>
        <v>1</v>
      </c>
    </row>
    <row r="425" spans="1:5">
      <c r="A425" s="42" t="s">
        <v>140</v>
      </c>
      <c r="B425" s="42" t="s">
        <v>94</v>
      </c>
      <c r="C425" s="28">
        <v>33371</v>
      </c>
      <c r="D425" s="51">
        <v>1.72</v>
      </c>
      <c r="E425" s="54">
        <f>COUNTIFS(C:C,C425)</f>
        <v>1</v>
      </c>
    </row>
    <row r="426" spans="1:5">
      <c r="A426" s="42" t="s">
        <v>164</v>
      </c>
      <c r="B426" s="42" t="s">
        <v>94</v>
      </c>
      <c r="C426" s="28">
        <v>23830</v>
      </c>
      <c r="D426" s="51">
        <v>1.82</v>
      </c>
      <c r="E426" s="54">
        <f>COUNTIFS(C:C,C426)</f>
        <v>1</v>
      </c>
    </row>
    <row r="427" spans="1:5">
      <c r="A427" s="42" t="s">
        <v>67</v>
      </c>
      <c r="B427" s="42" t="s">
        <v>94</v>
      </c>
      <c r="C427" s="28">
        <v>26490</v>
      </c>
      <c r="D427" s="51">
        <v>1.7</v>
      </c>
      <c r="E427" s="54">
        <f>COUNTIFS(C:C,C427)</f>
        <v>1</v>
      </c>
    </row>
    <row r="428" spans="1:5">
      <c r="A428" s="42" t="s">
        <v>229</v>
      </c>
      <c r="B428" s="42" t="s">
        <v>94</v>
      </c>
      <c r="C428" s="28">
        <v>31416</v>
      </c>
      <c r="D428" s="51">
        <v>1.82</v>
      </c>
      <c r="E428" s="54">
        <f>COUNTIFS(C:C,C428)</f>
        <v>1</v>
      </c>
    </row>
    <row r="429" spans="1:5">
      <c r="A429" s="42" t="s">
        <v>187</v>
      </c>
      <c r="B429" s="42" t="s">
        <v>188</v>
      </c>
      <c r="C429" s="28">
        <v>22207</v>
      </c>
      <c r="D429" s="51">
        <v>1.64</v>
      </c>
      <c r="E429" s="54">
        <f>COUNTIFS(C:C,C429)</f>
        <v>1</v>
      </c>
    </row>
    <row r="430" spans="1:5">
      <c r="A430" s="42" t="s">
        <v>36</v>
      </c>
      <c r="B430" s="42" t="s">
        <v>188</v>
      </c>
      <c r="C430" s="28">
        <v>30273</v>
      </c>
      <c r="D430" s="51">
        <v>1.81</v>
      </c>
      <c r="E430" s="54">
        <f>COUNTIFS(C:C,C430)</f>
        <v>1</v>
      </c>
    </row>
    <row r="431" spans="1:5">
      <c r="A431" s="42" t="s">
        <v>298</v>
      </c>
      <c r="B431" s="42" t="s">
        <v>188</v>
      </c>
      <c r="C431" s="28">
        <v>34750</v>
      </c>
      <c r="D431" s="51">
        <v>1.76</v>
      </c>
      <c r="E431" s="54">
        <f>COUNTIFS(C:C,C431)</f>
        <v>1</v>
      </c>
    </row>
    <row r="432" spans="1:5">
      <c r="A432" s="42" t="s">
        <v>104</v>
      </c>
      <c r="B432" s="42" t="s">
        <v>188</v>
      </c>
      <c r="C432" s="28">
        <v>35817</v>
      </c>
      <c r="D432" s="51">
        <v>1.73</v>
      </c>
      <c r="E432" s="54">
        <f>COUNTIFS(C:C,C432)</f>
        <v>1</v>
      </c>
    </row>
    <row r="433" spans="1:5">
      <c r="A433" s="42" t="s">
        <v>314</v>
      </c>
      <c r="B433" s="42" t="s">
        <v>188</v>
      </c>
      <c r="C433" s="28">
        <v>25119</v>
      </c>
      <c r="D433" s="51">
        <v>1.89</v>
      </c>
      <c r="E433" s="54">
        <f>COUNTIFS(C:C,C433)</f>
        <v>1</v>
      </c>
    </row>
    <row r="434" spans="1:5">
      <c r="A434" s="42" t="s">
        <v>147</v>
      </c>
      <c r="B434" s="42" t="s">
        <v>188</v>
      </c>
      <c r="C434" s="28">
        <v>27795</v>
      </c>
      <c r="D434" s="51">
        <v>1.68</v>
      </c>
      <c r="E434" s="54">
        <f>COUNTIFS(C:C,C434)</f>
        <v>1</v>
      </c>
    </row>
    <row r="435" spans="1:5">
      <c r="A435" s="42" t="s">
        <v>231</v>
      </c>
      <c r="B435" s="42" t="s">
        <v>188</v>
      </c>
      <c r="C435" s="28">
        <v>22145</v>
      </c>
      <c r="D435" s="51">
        <v>1.74</v>
      </c>
      <c r="E435" s="54">
        <f>COUNTIFS(C:C,C435)</f>
        <v>1</v>
      </c>
    </row>
    <row r="436" spans="1:5">
      <c r="A436" s="42" t="s">
        <v>281</v>
      </c>
      <c r="B436" s="42" t="s">
        <v>188</v>
      </c>
      <c r="C436" s="28">
        <v>23876</v>
      </c>
      <c r="D436" s="51">
        <v>1.77</v>
      </c>
      <c r="E436" s="54">
        <f>COUNTIFS(C:C,C436)</f>
        <v>1</v>
      </c>
    </row>
    <row r="437" spans="1:5">
      <c r="A437" s="42" t="s">
        <v>296</v>
      </c>
      <c r="B437" s="42" t="s">
        <v>188</v>
      </c>
      <c r="C437" s="28">
        <v>28998</v>
      </c>
      <c r="D437" s="51">
        <v>1.82</v>
      </c>
      <c r="E437" s="54">
        <f>COUNTIFS(C:C,C437)</f>
        <v>1</v>
      </c>
    </row>
    <row r="438" spans="1:5">
      <c r="A438" s="42" t="s">
        <v>142</v>
      </c>
      <c r="B438" s="42" t="s">
        <v>188</v>
      </c>
      <c r="C438" s="28">
        <v>23965</v>
      </c>
      <c r="D438" s="51">
        <v>1.74</v>
      </c>
      <c r="E438" s="54">
        <f>COUNTIFS(C:C,C438)</f>
        <v>1</v>
      </c>
    </row>
    <row r="439" spans="1:5">
      <c r="A439" s="42" t="s">
        <v>81</v>
      </c>
      <c r="B439" s="42" t="s">
        <v>188</v>
      </c>
      <c r="C439" s="28">
        <v>23931</v>
      </c>
      <c r="D439" s="51">
        <v>1.72</v>
      </c>
      <c r="E439" s="54">
        <f>COUNTIFS(C:C,C439)</f>
        <v>1</v>
      </c>
    </row>
    <row r="440" spans="1:5">
      <c r="A440" s="42" t="s">
        <v>181</v>
      </c>
      <c r="B440" s="42" t="s">
        <v>173</v>
      </c>
      <c r="C440" s="28">
        <v>31925</v>
      </c>
      <c r="D440" s="51">
        <v>1.72</v>
      </c>
      <c r="E440" s="54">
        <f>COUNTIFS(C:C,C440)</f>
        <v>1</v>
      </c>
    </row>
    <row r="441" spans="1:5">
      <c r="A441" s="42" t="s">
        <v>155</v>
      </c>
      <c r="B441" s="42" t="s">
        <v>173</v>
      </c>
      <c r="C441" s="28">
        <v>30102</v>
      </c>
      <c r="D441" s="51">
        <v>1.87</v>
      </c>
      <c r="E441" s="54">
        <f>COUNTIFS(C:C,C441)</f>
        <v>1</v>
      </c>
    </row>
    <row r="442" spans="1:5">
      <c r="A442" s="42" t="s">
        <v>244</v>
      </c>
      <c r="B442" s="42" t="s">
        <v>173</v>
      </c>
      <c r="C442" s="28">
        <v>26220</v>
      </c>
      <c r="D442" s="51">
        <v>1.76</v>
      </c>
      <c r="E442" s="54">
        <f>COUNTIFS(C:C,C442)</f>
        <v>1</v>
      </c>
    </row>
    <row r="443" spans="1:5">
      <c r="A443" s="42" t="s">
        <v>254</v>
      </c>
      <c r="B443" s="42" t="s">
        <v>173</v>
      </c>
      <c r="C443" s="28">
        <v>35633</v>
      </c>
      <c r="D443" s="51">
        <v>1.87</v>
      </c>
      <c r="E443" s="54">
        <f>COUNTIFS(C:C,C443)</f>
        <v>1</v>
      </c>
    </row>
    <row r="444" spans="1:5">
      <c r="A444" s="42" t="s">
        <v>245</v>
      </c>
      <c r="B444" s="42" t="s">
        <v>173</v>
      </c>
      <c r="C444" s="28">
        <v>31411</v>
      </c>
      <c r="D444" s="51">
        <v>1.89</v>
      </c>
      <c r="E444" s="54">
        <f>COUNTIFS(C:C,C444)</f>
        <v>1</v>
      </c>
    </row>
    <row r="445" spans="1:5">
      <c r="A445" s="42" t="s">
        <v>64</v>
      </c>
      <c r="B445" s="42" t="s">
        <v>173</v>
      </c>
      <c r="C445" s="28">
        <v>23988</v>
      </c>
      <c r="D445" s="51">
        <v>1.8</v>
      </c>
      <c r="E445" s="54">
        <f>COUNTIFS(C:C,C445)</f>
        <v>1</v>
      </c>
    </row>
    <row r="446" spans="1:5">
      <c r="A446" s="42" t="s">
        <v>253</v>
      </c>
      <c r="B446" s="42" t="s">
        <v>173</v>
      </c>
      <c r="C446" s="28">
        <v>35143</v>
      </c>
      <c r="D446" s="51">
        <v>1.78</v>
      </c>
      <c r="E446" s="54">
        <f>COUNTIFS(C:C,C446)</f>
        <v>1</v>
      </c>
    </row>
    <row r="447" spans="1:5">
      <c r="A447" s="42" t="s">
        <v>19</v>
      </c>
      <c r="B447" s="42" t="s">
        <v>173</v>
      </c>
      <c r="C447" s="28">
        <v>25281</v>
      </c>
      <c r="D447" s="51">
        <v>1.63</v>
      </c>
      <c r="E447" s="54">
        <f>COUNTIFS(C:C,C447)</f>
        <v>1</v>
      </c>
    </row>
    <row r="448" spans="1:5">
      <c r="A448" s="42" t="s">
        <v>184</v>
      </c>
      <c r="B448" s="42" t="s">
        <v>173</v>
      </c>
      <c r="C448" s="28">
        <v>34075</v>
      </c>
      <c r="D448" s="51">
        <v>1.97</v>
      </c>
      <c r="E448" s="54">
        <f>COUNTIFS(C:C,C448)</f>
        <v>1</v>
      </c>
    </row>
    <row r="449" spans="1:5">
      <c r="A449" s="42" t="s">
        <v>305</v>
      </c>
      <c r="B449" s="42" t="s">
        <v>271</v>
      </c>
      <c r="C449" s="28">
        <v>26650</v>
      </c>
      <c r="D449" s="51">
        <v>1.77</v>
      </c>
      <c r="E449" s="54">
        <f>COUNTIFS(C:C,C449)</f>
        <v>1</v>
      </c>
    </row>
    <row r="450" spans="1:5">
      <c r="A450" s="42" t="s">
        <v>60</v>
      </c>
      <c r="B450" s="42" t="s">
        <v>271</v>
      </c>
      <c r="C450" s="28">
        <v>30895</v>
      </c>
      <c r="D450" s="51">
        <v>1.74</v>
      </c>
      <c r="E450" s="54">
        <f>COUNTIFS(C:C,C450)</f>
        <v>1</v>
      </c>
    </row>
    <row r="451" spans="1:5">
      <c r="A451" s="42" t="s">
        <v>95</v>
      </c>
      <c r="B451" s="42" t="s">
        <v>271</v>
      </c>
      <c r="C451" s="28">
        <v>35180</v>
      </c>
      <c r="D451" s="51">
        <v>1.71</v>
      </c>
      <c r="E451" s="54">
        <f>COUNTIFS(C:C,C451)</f>
        <v>1</v>
      </c>
    </row>
    <row r="452" spans="1:5">
      <c r="A452" s="42" t="s">
        <v>279</v>
      </c>
      <c r="B452" s="42" t="s">
        <v>271</v>
      </c>
      <c r="C452" s="28">
        <v>27937</v>
      </c>
      <c r="D452" s="51">
        <v>1.72</v>
      </c>
      <c r="E452" s="54">
        <f>COUNTIFS(C:C,C452)</f>
        <v>1</v>
      </c>
    </row>
    <row r="453" spans="1:5">
      <c r="A453" s="42" t="s">
        <v>209</v>
      </c>
      <c r="B453" s="42" t="s">
        <v>271</v>
      </c>
      <c r="C453" s="28">
        <v>29960</v>
      </c>
      <c r="D453" s="51">
        <v>1.86</v>
      </c>
      <c r="E453" s="54">
        <f>COUNTIFS(C:C,C453)</f>
        <v>1</v>
      </c>
    </row>
    <row r="454" spans="1:5">
      <c r="A454" s="42" t="s">
        <v>285</v>
      </c>
      <c r="B454" s="42" t="s">
        <v>271</v>
      </c>
      <c r="C454" s="28">
        <v>34930</v>
      </c>
      <c r="D454" s="51">
        <v>1.85</v>
      </c>
      <c r="E454" s="54">
        <f>COUNTIFS(C:C,C454)</f>
        <v>1</v>
      </c>
    </row>
    <row r="455" spans="1:5">
      <c r="A455" s="42" t="s">
        <v>292</v>
      </c>
      <c r="B455" s="42" t="s">
        <v>271</v>
      </c>
      <c r="C455" s="28">
        <v>31463</v>
      </c>
      <c r="D455" s="51">
        <v>1.85</v>
      </c>
      <c r="E455" s="54">
        <f>COUNTIFS(C:C,C455)</f>
        <v>1</v>
      </c>
    </row>
    <row r="456" spans="1:5">
      <c r="A456" s="42" t="s">
        <v>47</v>
      </c>
      <c r="B456" s="42" t="s">
        <v>271</v>
      </c>
      <c r="C456" s="28">
        <v>24597</v>
      </c>
      <c r="D456" s="51">
        <v>1.8</v>
      </c>
      <c r="E456" s="54">
        <f>COUNTIFS(C:C,C456)</f>
        <v>1</v>
      </c>
    </row>
    <row r="457" spans="1:5">
      <c r="A457" s="42" t="s">
        <v>305</v>
      </c>
      <c r="B457" s="42" t="s">
        <v>265</v>
      </c>
      <c r="C457" s="28">
        <v>36296</v>
      </c>
      <c r="D457" s="51">
        <v>1.8</v>
      </c>
      <c r="E457" s="54">
        <f>COUNTIFS(C:C,C457)</f>
        <v>1</v>
      </c>
    </row>
    <row r="458" spans="1:5">
      <c r="A458" s="42" t="s">
        <v>234</v>
      </c>
      <c r="B458" s="42" t="s">
        <v>265</v>
      </c>
      <c r="C458" s="28">
        <v>24750</v>
      </c>
      <c r="D458" s="51">
        <v>1.76</v>
      </c>
      <c r="E458" s="54">
        <f>COUNTIFS(C:C,C458)</f>
        <v>1</v>
      </c>
    </row>
    <row r="459" spans="1:5">
      <c r="A459" s="42" t="s">
        <v>264</v>
      </c>
      <c r="B459" s="42" t="s">
        <v>265</v>
      </c>
      <c r="C459" s="28">
        <v>23166</v>
      </c>
      <c r="D459" s="51">
        <v>1.7</v>
      </c>
      <c r="E459" s="54">
        <f>COUNTIFS(C:C,C459)</f>
        <v>1</v>
      </c>
    </row>
    <row r="460" spans="1:5">
      <c r="A460" s="42" t="s">
        <v>278</v>
      </c>
      <c r="B460" s="42" t="s">
        <v>96</v>
      </c>
      <c r="C460" s="28">
        <v>30805</v>
      </c>
      <c r="D460" s="51">
        <v>1.73</v>
      </c>
      <c r="E460" s="54">
        <f>COUNTIFS(C:C,C460)</f>
        <v>2</v>
      </c>
    </row>
    <row r="461" spans="1:5">
      <c r="A461" s="42" t="s">
        <v>138</v>
      </c>
      <c r="B461" s="42" t="s">
        <v>265</v>
      </c>
      <c r="C461" s="28">
        <v>33369</v>
      </c>
      <c r="D461" s="51">
        <v>1.75</v>
      </c>
      <c r="E461" s="54">
        <f>COUNTIFS(C:C,C461)</f>
        <v>1</v>
      </c>
    </row>
    <row r="462" spans="1:5">
      <c r="A462" s="42" t="s">
        <v>34</v>
      </c>
      <c r="B462" s="42" t="s">
        <v>265</v>
      </c>
      <c r="C462" s="28">
        <v>31109</v>
      </c>
      <c r="D462" s="51">
        <v>1.84</v>
      </c>
      <c r="E462" s="54">
        <f>COUNTIFS(C:C,C462)</f>
        <v>1</v>
      </c>
    </row>
    <row r="463" spans="1:5">
      <c r="A463" s="42" t="s">
        <v>301</v>
      </c>
      <c r="B463" s="42" t="s">
        <v>265</v>
      </c>
      <c r="C463" s="28">
        <v>30587</v>
      </c>
      <c r="D463" s="51">
        <v>1.75</v>
      </c>
      <c r="E463" s="54">
        <f>COUNTIFS(C:C,C463)</f>
        <v>1</v>
      </c>
    </row>
    <row r="464" spans="1:5">
      <c r="A464" s="42" t="s">
        <v>281</v>
      </c>
      <c r="B464" s="42" t="s">
        <v>265</v>
      </c>
      <c r="C464" s="28">
        <v>34299</v>
      </c>
      <c r="D464" s="51">
        <v>1.88</v>
      </c>
      <c r="E464" s="54">
        <f>COUNTIFS(C:C,C464)</f>
        <v>1</v>
      </c>
    </row>
    <row r="465" spans="1:5">
      <c r="A465" s="42" t="s">
        <v>272</v>
      </c>
      <c r="B465" s="42" t="s">
        <v>265</v>
      </c>
      <c r="C465" s="28">
        <v>26070</v>
      </c>
      <c r="D465" s="51">
        <v>1.71</v>
      </c>
      <c r="E465" s="54">
        <f>COUNTIFS(C:C,C465)</f>
        <v>1</v>
      </c>
    </row>
    <row r="466" spans="1:5">
      <c r="A466" s="42" t="s">
        <v>99</v>
      </c>
      <c r="B466" s="42" t="s">
        <v>203</v>
      </c>
      <c r="C466" s="28">
        <v>23338</v>
      </c>
      <c r="D466" s="51">
        <v>1.72</v>
      </c>
      <c r="E466" s="54">
        <f>COUNTIFS(C:C,C466)</f>
        <v>1</v>
      </c>
    </row>
    <row r="467" spans="1:5">
      <c r="A467" s="42" t="s">
        <v>149</v>
      </c>
      <c r="B467" s="42" t="s">
        <v>203</v>
      </c>
      <c r="C467" s="28">
        <v>23726</v>
      </c>
      <c r="D467" s="51">
        <v>1.65</v>
      </c>
      <c r="E467" s="54">
        <f>COUNTIFS(C:C,C467)</f>
        <v>1</v>
      </c>
    </row>
    <row r="468" spans="1:5">
      <c r="A468" s="42" t="s">
        <v>58</v>
      </c>
      <c r="B468" s="42" t="s">
        <v>203</v>
      </c>
      <c r="C468" s="28">
        <v>27766</v>
      </c>
      <c r="D468" s="51">
        <v>1.67</v>
      </c>
      <c r="E468" s="54">
        <f>COUNTIFS(C:C,C468)</f>
        <v>1</v>
      </c>
    </row>
    <row r="469" spans="1:5">
      <c r="A469" s="42" t="s">
        <v>36</v>
      </c>
      <c r="B469" s="42" t="s">
        <v>203</v>
      </c>
      <c r="C469" s="28">
        <v>26690</v>
      </c>
      <c r="D469" s="51">
        <v>1.91</v>
      </c>
      <c r="E469" s="54">
        <f>COUNTIFS(C:C,C469)</f>
        <v>1</v>
      </c>
    </row>
    <row r="470" spans="1:5">
      <c r="A470" s="42" t="s">
        <v>104</v>
      </c>
      <c r="B470" s="42" t="s">
        <v>203</v>
      </c>
      <c r="C470" s="28">
        <v>34264</v>
      </c>
      <c r="D470" s="51">
        <v>1.76</v>
      </c>
      <c r="E470" s="54">
        <f>COUNTIFS(C:C,C470)</f>
        <v>1</v>
      </c>
    </row>
    <row r="471" spans="1:5">
      <c r="A471" s="42" t="s">
        <v>38</v>
      </c>
      <c r="B471" s="42" t="s">
        <v>203</v>
      </c>
      <c r="C471" s="28">
        <v>33596</v>
      </c>
      <c r="D471" s="51">
        <v>1.69</v>
      </c>
      <c r="E471" s="54">
        <f>COUNTIFS(C:C,C471)</f>
        <v>1</v>
      </c>
    </row>
    <row r="472" spans="1:5">
      <c r="A472" s="42" t="s">
        <v>215</v>
      </c>
      <c r="B472" s="42" t="s">
        <v>203</v>
      </c>
      <c r="C472" s="28">
        <v>35033</v>
      </c>
      <c r="D472" s="51">
        <v>1.74</v>
      </c>
      <c r="E472" s="54">
        <f>COUNTIFS(C:C,C472)</f>
        <v>1</v>
      </c>
    </row>
    <row r="473" spans="1:5">
      <c r="A473" s="42" t="s">
        <v>150</v>
      </c>
      <c r="B473" s="42" t="s">
        <v>203</v>
      </c>
      <c r="C473" s="28">
        <v>27590</v>
      </c>
      <c r="D473" s="51">
        <v>1.71</v>
      </c>
      <c r="E473" s="54">
        <f>COUNTIFS(C:C,C473)</f>
        <v>1</v>
      </c>
    </row>
    <row r="474" spans="1:5">
      <c r="A474" s="42" t="s">
        <v>266</v>
      </c>
      <c r="B474" s="42" t="s">
        <v>135</v>
      </c>
      <c r="C474" s="28">
        <v>28463</v>
      </c>
      <c r="D474" s="51">
        <v>1.7</v>
      </c>
      <c r="E474" s="54">
        <f>COUNTIFS(C:C,C474)</f>
        <v>1</v>
      </c>
    </row>
    <row r="475" spans="1:5">
      <c r="A475" s="42" t="s">
        <v>155</v>
      </c>
      <c r="B475" s="42" t="s">
        <v>135</v>
      </c>
      <c r="C475" s="28">
        <v>24604</v>
      </c>
      <c r="D475" s="51">
        <v>1.78</v>
      </c>
      <c r="E475" s="54">
        <f>COUNTIFS(C:C,C475)</f>
        <v>1</v>
      </c>
    </row>
    <row r="476" spans="1:5">
      <c r="A476" s="42" t="s">
        <v>267</v>
      </c>
      <c r="B476" s="42" t="s">
        <v>68</v>
      </c>
      <c r="C476" s="28">
        <v>30805</v>
      </c>
      <c r="D476" s="51">
        <v>1.7</v>
      </c>
      <c r="E476" s="54">
        <f>COUNTIFS(C:C,C476)</f>
        <v>2</v>
      </c>
    </row>
    <row r="477" spans="1:5">
      <c r="A477" s="42" t="s">
        <v>245</v>
      </c>
      <c r="B477" s="42" t="s">
        <v>135</v>
      </c>
      <c r="C477" s="28">
        <v>28740</v>
      </c>
      <c r="D477" s="51">
        <v>1.75</v>
      </c>
      <c r="E477" s="54">
        <f>COUNTIFS(C:C,C477)</f>
        <v>1</v>
      </c>
    </row>
    <row r="478" spans="1:5">
      <c r="A478" s="42" t="s">
        <v>218</v>
      </c>
      <c r="B478" s="42" t="s">
        <v>135</v>
      </c>
      <c r="C478" s="28">
        <v>33937</v>
      </c>
      <c r="D478" s="51">
        <v>1.98</v>
      </c>
      <c r="E478" s="54">
        <f>COUNTIFS(C:C,C478)</f>
        <v>1</v>
      </c>
    </row>
    <row r="479" spans="1:5">
      <c r="A479" s="42" t="s">
        <v>224</v>
      </c>
      <c r="B479" s="42" t="s">
        <v>135</v>
      </c>
      <c r="C479" s="28">
        <v>32010</v>
      </c>
      <c r="D479" s="51">
        <v>1.72</v>
      </c>
      <c r="E479" s="54">
        <f>COUNTIFS(C:C,C479)</f>
        <v>1</v>
      </c>
    </row>
    <row r="480" spans="1:5">
      <c r="A480" s="42" t="s">
        <v>134</v>
      </c>
      <c r="B480" s="42" t="s">
        <v>135</v>
      </c>
      <c r="C480" s="28">
        <v>26562</v>
      </c>
      <c r="D480" s="51">
        <v>1.61</v>
      </c>
      <c r="E480" s="54">
        <f>COUNTIFS(C:C,C480)</f>
        <v>1</v>
      </c>
    </row>
    <row r="481" spans="1:5">
      <c r="A481" s="42" t="s">
        <v>108</v>
      </c>
      <c r="B481" s="42" t="s">
        <v>135</v>
      </c>
      <c r="C481" s="28">
        <v>29094</v>
      </c>
      <c r="D481" s="51">
        <v>1.86</v>
      </c>
      <c r="E481" s="54">
        <f>COUNTIFS(C:C,C481)</f>
        <v>1</v>
      </c>
    </row>
    <row r="482" spans="1:5">
      <c r="A482" s="42" t="s">
        <v>208</v>
      </c>
      <c r="B482" s="42" t="s">
        <v>135</v>
      </c>
      <c r="C482" s="28">
        <v>22021</v>
      </c>
      <c r="D482" s="51">
        <v>1.76</v>
      </c>
      <c r="E482" s="54">
        <f>COUNTIFS(C:C,C482)</f>
        <v>1</v>
      </c>
    </row>
    <row r="483" spans="1:5">
      <c r="A483" s="42" t="s">
        <v>11</v>
      </c>
      <c r="B483" s="42" t="s">
        <v>135</v>
      </c>
      <c r="C483" s="28">
        <v>28236</v>
      </c>
      <c r="D483" s="51">
        <v>1.81</v>
      </c>
      <c r="E483" s="54">
        <f>COUNTIFS(C:C,C483)</f>
        <v>1</v>
      </c>
    </row>
    <row r="484" spans="1:5">
      <c r="A484" s="42" t="s">
        <v>73</v>
      </c>
      <c r="B484" s="42" t="s">
        <v>135</v>
      </c>
      <c r="C484" s="28">
        <v>27663</v>
      </c>
      <c r="D484" s="51">
        <v>1.62</v>
      </c>
      <c r="E484" s="54">
        <f>COUNTIFS(C:C,C484)</f>
        <v>1</v>
      </c>
    </row>
    <row r="485" spans="1:5">
      <c r="A485" s="42" t="s">
        <v>143</v>
      </c>
      <c r="B485" s="42" t="s">
        <v>204</v>
      </c>
      <c r="C485" s="28">
        <v>34416</v>
      </c>
      <c r="D485" s="51">
        <v>1.66</v>
      </c>
      <c r="E485" s="54">
        <f>COUNTIFS(C:C,C485)</f>
        <v>1</v>
      </c>
    </row>
    <row r="486" spans="1:5">
      <c r="A486" s="42" t="s">
        <v>155</v>
      </c>
      <c r="B486" s="42" t="s">
        <v>204</v>
      </c>
      <c r="C486" s="28">
        <v>35441</v>
      </c>
      <c r="D486" s="51">
        <v>1.8</v>
      </c>
      <c r="E486" s="54">
        <f>COUNTIFS(C:C,C486)</f>
        <v>1</v>
      </c>
    </row>
    <row r="487" spans="1:5">
      <c r="A487" s="42" t="s">
        <v>280</v>
      </c>
      <c r="B487" s="42" t="s">
        <v>204</v>
      </c>
      <c r="C487" s="28">
        <v>31772</v>
      </c>
      <c r="D487" s="51">
        <v>1.79</v>
      </c>
      <c r="E487" s="54">
        <f>COUNTIFS(C:C,C487)</f>
        <v>1</v>
      </c>
    </row>
    <row r="488" spans="1:5">
      <c r="A488" s="42" t="s">
        <v>279</v>
      </c>
      <c r="B488" s="42" t="s">
        <v>204</v>
      </c>
      <c r="C488" s="28">
        <v>31575</v>
      </c>
      <c r="D488" s="51">
        <v>1.86</v>
      </c>
      <c r="E488" s="54">
        <f>COUNTIFS(C:C,C488)</f>
        <v>1</v>
      </c>
    </row>
    <row r="489" spans="1:5">
      <c r="A489" s="42" t="s">
        <v>230</v>
      </c>
      <c r="B489" s="42" t="s">
        <v>204</v>
      </c>
      <c r="C489" s="28">
        <v>21963</v>
      </c>
      <c r="D489" s="51">
        <v>1.68</v>
      </c>
      <c r="E489" s="54">
        <f>COUNTIFS(C:C,C489)</f>
        <v>1</v>
      </c>
    </row>
    <row r="490" spans="1:5">
      <c r="A490" s="42" t="s">
        <v>235</v>
      </c>
      <c r="B490" s="42" t="s">
        <v>204</v>
      </c>
      <c r="C490" s="28">
        <v>22497</v>
      </c>
      <c r="D490" s="51">
        <v>1.77</v>
      </c>
      <c r="E490" s="54">
        <f>COUNTIFS(C:C,C490)</f>
        <v>1</v>
      </c>
    </row>
    <row r="491" spans="1:5">
      <c r="A491" s="42" t="s">
        <v>285</v>
      </c>
      <c r="B491" s="42" t="s">
        <v>204</v>
      </c>
      <c r="C491" s="28">
        <v>27873</v>
      </c>
      <c r="D491" s="51">
        <v>1.76</v>
      </c>
      <c r="E491" s="54">
        <f>COUNTIFS(C:C,C491)</f>
        <v>1</v>
      </c>
    </row>
    <row r="492" spans="1:5">
      <c r="A492" s="42" t="s">
        <v>138</v>
      </c>
      <c r="B492" s="42" t="s">
        <v>204</v>
      </c>
      <c r="C492" s="28">
        <v>31309</v>
      </c>
      <c r="D492" s="51">
        <v>1.82</v>
      </c>
      <c r="E492" s="54">
        <f>COUNTIFS(C:C,C492)</f>
        <v>1</v>
      </c>
    </row>
    <row r="493" spans="1:5">
      <c r="A493" s="42" t="s">
        <v>62</v>
      </c>
      <c r="B493" s="42" t="s">
        <v>204</v>
      </c>
      <c r="C493" s="28">
        <v>22677</v>
      </c>
      <c r="D493" s="51">
        <v>1.76</v>
      </c>
      <c r="E493" s="54">
        <f>COUNTIFS(C:C,C493)</f>
        <v>1</v>
      </c>
    </row>
    <row r="494" spans="1:5">
      <c r="A494" s="42" t="s">
        <v>108</v>
      </c>
      <c r="B494" s="42" t="s">
        <v>204</v>
      </c>
      <c r="C494" s="28">
        <v>22219</v>
      </c>
      <c r="D494" s="51">
        <v>1.75</v>
      </c>
      <c r="E494" s="54">
        <f>COUNTIFS(C:C,C494)</f>
        <v>1</v>
      </c>
    </row>
    <row r="495" spans="1:5">
      <c r="A495" s="42" t="s">
        <v>304</v>
      </c>
      <c r="B495" s="42" t="s">
        <v>204</v>
      </c>
      <c r="C495" s="28">
        <v>24185</v>
      </c>
      <c r="D495" s="51">
        <v>1.76</v>
      </c>
      <c r="E495" s="54">
        <f>COUNTIFS(C:C,C495)</f>
        <v>1</v>
      </c>
    </row>
    <row r="496" spans="1:5">
      <c r="A496" s="42" t="s">
        <v>296</v>
      </c>
      <c r="B496" s="42" t="s">
        <v>204</v>
      </c>
      <c r="C496" s="28">
        <v>36471</v>
      </c>
      <c r="D496" s="51">
        <v>1.92</v>
      </c>
      <c r="E496" s="54">
        <f>COUNTIFS(C:C,C496)</f>
        <v>1</v>
      </c>
    </row>
    <row r="497" spans="1:5">
      <c r="A497" s="42" t="s">
        <v>19</v>
      </c>
      <c r="B497" s="42" t="s">
        <v>204</v>
      </c>
      <c r="C497" s="28">
        <v>32297</v>
      </c>
      <c r="D497" s="51">
        <v>1.65</v>
      </c>
      <c r="E497" s="54">
        <f>COUNTIFS(C:C,C497)</f>
        <v>1</v>
      </c>
    </row>
    <row r="498" spans="1:5">
      <c r="A498" s="42" t="s">
        <v>218</v>
      </c>
      <c r="B498" s="42" t="s">
        <v>205</v>
      </c>
      <c r="C498" s="28">
        <v>30853</v>
      </c>
      <c r="D498" s="51">
        <v>1.78</v>
      </c>
      <c r="E498" s="54">
        <f>COUNTIFS(C:C,C498)</f>
        <v>1</v>
      </c>
    </row>
    <row r="499" spans="1:5">
      <c r="A499" s="42" t="s">
        <v>26</v>
      </c>
      <c r="B499" s="42" t="s">
        <v>211</v>
      </c>
      <c r="C499" s="28">
        <v>31341</v>
      </c>
      <c r="D499" s="51">
        <v>1.78</v>
      </c>
      <c r="E499" s="54">
        <f>COUNTIFS(C:C,C499)</f>
        <v>2</v>
      </c>
    </row>
    <row r="500" spans="1:5">
      <c r="A500" s="42" t="s">
        <v>108</v>
      </c>
      <c r="B500" s="42" t="s">
        <v>205</v>
      </c>
      <c r="C500" s="28">
        <v>33264</v>
      </c>
      <c r="D500" s="51">
        <v>1.81</v>
      </c>
      <c r="E500" s="54">
        <f>COUNTIFS(C:C,C500)</f>
        <v>1</v>
      </c>
    </row>
    <row r="501" spans="1:5">
      <c r="A501" s="42" t="s">
        <v>159</v>
      </c>
      <c r="B501" s="42" t="s">
        <v>205</v>
      </c>
      <c r="C501" s="28">
        <v>35733</v>
      </c>
      <c r="D501" s="51">
        <v>1.65</v>
      </c>
      <c r="E501" s="54">
        <f>COUNTIFS(C:C,C501)</f>
        <v>1</v>
      </c>
    </row>
    <row r="502" spans="1:5">
      <c r="A502" s="42" t="s">
        <v>183</v>
      </c>
      <c r="B502" s="42" t="s">
        <v>205</v>
      </c>
      <c r="C502" s="28">
        <v>31064</v>
      </c>
      <c r="D502" s="51">
        <v>1.71</v>
      </c>
      <c r="E502" s="54">
        <f>COUNTIFS(C:C,C502)</f>
        <v>1</v>
      </c>
    </row>
    <row r="503" spans="1:5">
      <c r="A503" s="42" t="s">
        <v>206</v>
      </c>
      <c r="B503" s="42" t="s">
        <v>205</v>
      </c>
      <c r="C503" s="28">
        <v>30302</v>
      </c>
      <c r="D503" s="51">
        <v>1.65</v>
      </c>
      <c r="E503" s="54">
        <f>COUNTIFS(C:C,C503)</f>
        <v>1</v>
      </c>
    </row>
    <row r="504" spans="1:5">
      <c r="A504" s="42" t="s">
        <v>6</v>
      </c>
      <c r="B504" s="42" t="s">
        <v>205</v>
      </c>
      <c r="C504" s="28">
        <v>23199</v>
      </c>
      <c r="D504" s="51">
        <v>1.73</v>
      </c>
      <c r="E504" s="54">
        <f>COUNTIFS(C:C,C504)</f>
        <v>1</v>
      </c>
    </row>
    <row r="505" spans="1:5">
      <c r="A505" s="42" t="s">
        <v>150</v>
      </c>
      <c r="B505" s="42" t="s">
        <v>205</v>
      </c>
      <c r="C505" s="28">
        <v>28532</v>
      </c>
      <c r="D505" s="51">
        <v>1.73</v>
      </c>
      <c r="E505" s="54">
        <f>COUNTIFS(C:C,C505)</f>
        <v>1</v>
      </c>
    </row>
    <row r="506" spans="1:5">
      <c r="A506" s="42" t="s">
        <v>229</v>
      </c>
      <c r="B506" s="42" t="s">
        <v>205</v>
      </c>
      <c r="C506" s="28">
        <v>26223</v>
      </c>
      <c r="D506" s="51">
        <v>1.77</v>
      </c>
      <c r="E506" s="54">
        <f>COUNTIFS(C:C,C506)</f>
        <v>1</v>
      </c>
    </row>
    <row r="507" spans="1:5">
      <c r="A507" s="42" t="s">
        <v>60</v>
      </c>
      <c r="B507" s="42" t="s">
        <v>50</v>
      </c>
      <c r="C507" s="28">
        <v>33652</v>
      </c>
      <c r="D507" s="51">
        <v>1.55</v>
      </c>
      <c r="E507" s="54">
        <f>COUNTIFS(C:C,C507)</f>
        <v>1</v>
      </c>
    </row>
    <row r="508" spans="1:5">
      <c r="A508" s="42" t="s">
        <v>254</v>
      </c>
      <c r="B508" s="42" t="s">
        <v>50</v>
      </c>
      <c r="C508" s="28">
        <v>28276</v>
      </c>
      <c r="D508" s="51">
        <v>1.76</v>
      </c>
      <c r="E508" s="54">
        <f>COUNTIFS(C:C,C508)</f>
        <v>1</v>
      </c>
    </row>
    <row r="509" spans="1:5">
      <c r="A509" s="42" t="s">
        <v>75</v>
      </c>
      <c r="B509" s="42" t="s">
        <v>50</v>
      </c>
      <c r="C509" s="28">
        <v>32837</v>
      </c>
      <c r="D509" s="51">
        <v>1.56</v>
      </c>
      <c r="E509" s="54">
        <f>COUNTIFS(C:C,C509)</f>
        <v>1</v>
      </c>
    </row>
    <row r="510" spans="1:5">
      <c r="A510" s="42" t="s">
        <v>36</v>
      </c>
      <c r="B510" s="42" t="s">
        <v>50</v>
      </c>
      <c r="C510" s="28">
        <v>34689</v>
      </c>
      <c r="D510" s="51">
        <v>1.62</v>
      </c>
      <c r="E510" s="54">
        <f>COUNTIFS(C:C,C510)</f>
        <v>1</v>
      </c>
    </row>
    <row r="511" spans="1:5">
      <c r="A511" s="42" t="s">
        <v>53</v>
      </c>
      <c r="B511" s="42" t="s">
        <v>50</v>
      </c>
      <c r="C511" s="28">
        <v>24700</v>
      </c>
      <c r="D511" s="51">
        <v>1.85</v>
      </c>
      <c r="E511" s="54">
        <f>COUNTIFS(C:C,C511)</f>
        <v>1</v>
      </c>
    </row>
    <row r="512" spans="1:5">
      <c r="A512" s="42" t="s">
        <v>258</v>
      </c>
      <c r="B512" s="42" t="s">
        <v>50</v>
      </c>
      <c r="C512" s="28">
        <v>34851</v>
      </c>
      <c r="D512" s="51">
        <v>1.77</v>
      </c>
      <c r="E512" s="54">
        <f>COUNTIFS(C:C,C512)</f>
        <v>1</v>
      </c>
    </row>
    <row r="513" spans="1:5">
      <c r="A513" s="42" t="s">
        <v>228</v>
      </c>
      <c r="B513" s="42" t="s">
        <v>50</v>
      </c>
      <c r="C513" s="28">
        <v>22772</v>
      </c>
      <c r="D513" s="51">
        <v>1.7</v>
      </c>
      <c r="E513" s="54">
        <f>COUNTIFS(C:C,C513)</f>
        <v>1</v>
      </c>
    </row>
    <row r="514" spans="1:5">
      <c r="A514" s="42" t="s">
        <v>230</v>
      </c>
      <c r="B514" s="42" t="s">
        <v>50</v>
      </c>
      <c r="C514" s="28">
        <v>24241</v>
      </c>
      <c r="D514" s="51">
        <v>1.71</v>
      </c>
      <c r="E514" s="54">
        <f>COUNTIFS(C:C,C514)</f>
        <v>1</v>
      </c>
    </row>
    <row r="515" spans="1:5">
      <c r="A515" s="42" t="s">
        <v>209</v>
      </c>
      <c r="B515" s="42" t="s">
        <v>50</v>
      </c>
      <c r="C515" s="28">
        <v>25382</v>
      </c>
      <c r="D515" s="51">
        <v>1.89</v>
      </c>
      <c r="E515" s="54">
        <f>COUNTIFS(C:C,C515)</f>
        <v>1</v>
      </c>
    </row>
    <row r="516" spans="1:5">
      <c r="A516" s="42" t="s">
        <v>49</v>
      </c>
      <c r="B516" s="42" t="s">
        <v>50</v>
      </c>
      <c r="C516" s="28">
        <v>28723</v>
      </c>
      <c r="D516" s="51">
        <v>1.54</v>
      </c>
      <c r="E516" s="54">
        <f>COUNTIFS(C:C,C516)</f>
        <v>1</v>
      </c>
    </row>
    <row r="517" spans="1:5">
      <c r="A517" s="42" t="s">
        <v>9</v>
      </c>
      <c r="B517" s="42" t="s">
        <v>50</v>
      </c>
      <c r="C517" s="28">
        <v>27368</v>
      </c>
      <c r="D517" s="51">
        <v>1.71</v>
      </c>
      <c r="E517" s="54">
        <f>COUNTIFS(C:C,C517)</f>
        <v>1</v>
      </c>
    </row>
    <row r="518" spans="1:5">
      <c r="A518" s="42" t="s">
        <v>272</v>
      </c>
      <c r="B518" s="42" t="s">
        <v>50</v>
      </c>
      <c r="C518" s="28">
        <v>35342</v>
      </c>
      <c r="D518" s="51">
        <v>1.73</v>
      </c>
      <c r="E518" s="54">
        <f>COUNTIFS(C:C,C518)</f>
        <v>1</v>
      </c>
    </row>
    <row r="519" spans="1:5">
      <c r="A519" s="42" t="s">
        <v>302</v>
      </c>
      <c r="B519" s="42" t="s">
        <v>137</v>
      </c>
      <c r="C519" s="28">
        <v>34209</v>
      </c>
      <c r="D519" s="51">
        <v>1.76</v>
      </c>
      <c r="E519" s="54">
        <f>COUNTIFS(C:C,C519)</f>
        <v>1</v>
      </c>
    </row>
    <row r="520" spans="1:5">
      <c r="A520" s="42" t="s">
        <v>136</v>
      </c>
      <c r="B520" s="42" t="s">
        <v>137</v>
      </c>
      <c r="C520" s="28">
        <v>29956</v>
      </c>
      <c r="D520" s="51">
        <v>1.61</v>
      </c>
      <c r="E520" s="54">
        <f>COUNTIFS(C:C,C520)</f>
        <v>1</v>
      </c>
    </row>
    <row r="521" spans="1:5">
      <c r="A521" s="42" t="s">
        <v>219</v>
      </c>
      <c r="B521" s="42" t="s">
        <v>137</v>
      </c>
      <c r="C521" s="28">
        <v>22665</v>
      </c>
      <c r="D521" s="51">
        <v>1.66</v>
      </c>
      <c r="E521" s="54">
        <f>COUNTIFS(C:C,C521)</f>
        <v>1</v>
      </c>
    </row>
    <row r="522" spans="1:5">
      <c r="A522" s="42" t="s">
        <v>269</v>
      </c>
      <c r="B522" s="42" t="s">
        <v>137</v>
      </c>
      <c r="C522" s="28">
        <v>34405</v>
      </c>
      <c r="D522" s="51">
        <v>1.87</v>
      </c>
      <c r="E522" s="54">
        <f>COUNTIFS(C:C,C522)</f>
        <v>1</v>
      </c>
    </row>
    <row r="523" spans="1:5">
      <c r="A523" s="42" t="s">
        <v>67</v>
      </c>
      <c r="B523" s="42" t="s">
        <v>195</v>
      </c>
      <c r="C523" s="28">
        <v>31341</v>
      </c>
      <c r="D523" s="51">
        <v>1.65</v>
      </c>
      <c r="E523" s="54">
        <f>COUNTIFS(C:C,C523)</f>
        <v>2</v>
      </c>
    </row>
    <row r="524" spans="1:5">
      <c r="A524" s="42" t="s">
        <v>234</v>
      </c>
      <c r="B524" s="42" t="s">
        <v>137</v>
      </c>
      <c r="C524" s="28">
        <v>31784</v>
      </c>
      <c r="D524" s="51">
        <v>1.67</v>
      </c>
      <c r="E524" s="54">
        <f>COUNTIFS(C:C,C524)</f>
        <v>1</v>
      </c>
    </row>
    <row r="525" spans="1:5">
      <c r="A525" s="42" t="s">
        <v>287</v>
      </c>
      <c r="B525" s="42" t="s">
        <v>137</v>
      </c>
      <c r="C525" s="28">
        <v>36712</v>
      </c>
      <c r="D525" s="51">
        <v>1.91</v>
      </c>
      <c r="E525" s="54">
        <f>COUNTIFS(C:C,C525)</f>
        <v>1</v>
      </c>
    </row>
    <row r="526" spans="1:5">
      <c r="A526" s="42" t="s">
        <v>62</v>
      </c>
      <c r="B526" s="42" t="s">
        <v>137</v>
      </c>
      <c r="C526" s="28">
        <v>36336</v>
      </c>
      <c r="D526" s="51">
        <v>1.86</v>
      </c>
      <c r="E526" s="54">
        <f>COUNTIFS(C:C,C526)</f>
        <v>1</v>
      </c>
    </row>
    <row r="527" spans="1:5">
      <c r="A527" s="42" t="s">
        <v>164</v>
      </c>
      <c r="B527" s="42" t="s">
        <v>137</v>
      </c>
      <c r="C527" s="28">
        <v>30728</v>
      </c>
      <c r="D527" s="51">
        <v>1.68</v>
      </c>
      <c r="E527" s="54">
        <f>COUNTIFS(C:C,C527)</f>
        <v>1</v>
      </c>
    </row>
    <row r="528" spans="1:5">
      <c r="A528" s="42" t="s">
        <v>55</v>
      </c>
      <c r="B528" s="42" t="s">
        <v>82</v>
      </c>
      <c r="C528" s="28">
        <v>32057</v>
      </c>
      <c r="D528" s="51">
        <v>1.72</v>
      </c>
      <c r="E528" s="54">
        <f>COUNTIFS(C:C,C528)</f>
        <v>2</v>
      </c>
    </row>
    <row r="529" spans="1:5">
      <c r="A529" s="42" t="s">
        <v>240</v>
      </c>
      <c r="B529" s="42" t="s">
        <v>10</v>
      </c>
      <c r="C529" s="28">
        <v>33579</v>
      </c>
      <c r="D529" s="51">
        <v>1.81</v>
      </c>
      <c r="E529" s="54">
        <f>COUNTIFS(C:C,C529)</f>
        <v>1</v>
      </c>
    </row>
    <row r="530" spans="1:5">
      <c r="A530" s="42" t="s">
        <v>228</v>
      </c>
      <c r="B530" s="42" t="s">
        <v>10</v>
      </c>
      <c r="C530" s="28">
        <v>26101</v>
      </c>
      <c r="D530" s="51">
        <v>1.71</v>
      </c>
      <c r="E530" s="54">
        <f>COUNTIFS(C:C,C530)</f>
        <v>1</v>
      </c>
    </row>
    <row r="531" spans="1:5">
      <c r="A531" s="42" t="s">
        <v>9</v>
      </c>
      <c r="B531" s="42" t="s">
        <v>10</v>
      </c>
      <c r="C531" s="28">
        <v>33275</v>
      </c>
      <c r="D531" s="51">
        <v>1.44</v>
      </c>
      <c r="E531" s="54">
        <f>COUNTIFS(C:C,C531)</f>
        <v>1</v>
      </c>
    </row>
    <row r="532" spans="1:5">
      <c r="A532" s="42" t="s">
        <v>6</v>
      </c>
      <c r="B532" s="42" t="s">
        <v>10</v>
      </c>
      <c r="C532" s="28">
        <v>34221</v>
      </c>
      <c r="D532" s="51">
        <v>1.66</v>
      </c>
      <c r="E532" s="54">
        <f>COUNTIFS(C:C,C532)</f>
        <v>1</v>
      </c>
    </row>
    <row r="533" spans="1:5">
      <c r="A533" s="42" t="s">
        <v>91</v>
      </c>
      <c r="B533" s="42" t="s">
        <v>52</v>
      </c>
      <c r="C533" s="28">
        <v>25545</v>
      </c>
      <c r="D533" s="51">
        <v>1.78</v>
      </c>
      <c r="E533" s="54">
        <f>COUNTIFS(C:C,C533)</f>
        <v>1</v>
      </c>
    </row>
    <row r="534" spans="1:5">
      <c r="A534" s="42" t="s">
        <v>58</v>
      </c>
      <c r="B534" s="42" t="s">
        <v>52</v>
      </c>
      <c r="C534" s="28">
        <v>36522</v>
      </c>
      <c r="D534" s="51">
        <v>1.68</v>
      </c>
      <c r="E534" s="54">
        <f>COUNTIFS(C:C,C534)</f>
        <v>1</v>
      </c>
    </row>
    <row r="535" spans="1:5">
      <c r="A535" s="42" t="s">
        <v>29</v>
      </c>
      <c r="B535" s="42" t="s">
        <v>52</v>
      </c>
      <c r="C535" s="28">
        <v>35482</v>
      </c>
      <c r="D535" s="51">
        <v>1.7</v>
      </c>
      <c r="E535" s="54">
        <f>COUNTIFS(C:C,C535)</f>
        <v>1</v>
      </c>
    </row>
    <row r="536" spans="1:5">
      <c r="A536" s="42" t="s">
        <v>51</v>
      </c>
      <c r="B536" s="42" t="s">
        <v>52</v>
      </c>
      <c r="C536" s="28">
        <v>32625</v>
      </c>
      <c r="D536" s="51">
        <v>1.54</v>
      </c>
      <c r="E536" s="54">
        <f>COUNTIFS(C:C,C536)</f>
        <v>1</v>
      </c>
    </row>
    <row r="537" spans="1:5">
      <c r="A537" s="42" t="s">
        <v>177</v>
      </c>
      <c r="B537" s="42" t="s">
        <v>289</v>
      </c>
      <c r="C537" s="28">
        <v>32057</v>
      </c>
      <c r="D537" s="51">
        <v>1.77</v>
      </c>
      <c r="E537" s="54">
        <f>COUNTIFS(C:C,C537)</f>
        <v>2</v>
      </c>
    </row>
    <row r="538" spans="1:5">
      <c r="A538" s="42" t="s">
        <v>273</v>
      </c>
      <c r="B538" s="42" t="s">
        <v>52</v>
      </c>
      <c r="C538" s="28">
        <v>32579</v>
      </c>
      <c r="D538" s="51">
        <v>1.95</v>
      </c>
      <c r="E538" s="54">
        <f>COUNTIFS(C:C,C538)</f>
        <v>1</v>
      </c>
    </row>
    <row r="539" spans="1:5">
      <c r="A539" s="42" t="s">
        <v>177</v>
      </c>
      <c r="B539" s="42" t="s">
        <v>213</v>
      </c>
      <c r="C539" s="28">
        <v>32075</v>
      </c>
      <c r="D539" s="51">
        <v>1.96</v>
      </c>
      <c r="E539" s="54">
        <f>COUNTIFS(C:C,C539)</f>
        <v>2</v>
      </c>
    </row>
    <row r="540" spans="1:5">
      <c r="A540" s="42" t="s">
        <v>71</v>
      </c>
      <c r="B540" s="42" t="s">
        <v>52</v>
      </c>
      <c r="C540" s="28">
        <v>24939</v>
      </c>
      <c r="D540" s="51">
        <v>1.65</v>
      </c>
      <c r="E540" s="54">
        <f>COUNTIFS(C:C,C540)</f>
        <v>1</v>
      </c>
    </row>
    <row r="541" spans="1:5">
      <c r="A541" s="42" t="s">
        <v>251</v>
      </c>
      <c r="B541" s="42" t="s">
        <v>52</v>
      </c>
      <c r="C541" s="28">
        <v>26701</v>
      </c>
      <c r="D541" s="51">
        <v>1.74</v>
      </c>
      <c r="E541" s="54">
        <f>COUNTIFS(C:C,C541)</f>
        <v>1</v>
      </c>
    </row>
    <row r="542" spans="1:5">
      <c r="A542" s="42" t="s">
        <v>253</v>
      </c>
      <c r="B542" s="42" t="s">
        <v>52</v>
      </c>
      <c r="C542" s="28">
        <v>23526</v>
      </c>
      <c r="D542" s="51">
        <v>1.69</v>
      </c>
      <c r="E542" s="54">
        <f>COUNTIFS(C:C,C542)</f>
        <v>1</v>
      </c>
    </row>
    <row r="543" spans="1:5">
      <c r="A543" s="42" t="s">
        <v>16</v>
      </c>
      <c r="B543" s="42" t="s">
        <v>52</v>
      </c>
      <c r="C543" s="28">
        <v>27262</v>
      </c>
      <c r="D543" s="51">
        <v>1.8</v>
      </c>
      <c r="E543" s="54">
        <f>COUNTIFS(C:C,C543)</f>
        <v>1</v>
      </c>
    </row>
    <row r="544" spans="1:5">
      <c r="A544" s="42" t="s">
        <v>267</v>
      </c>
      <c r="B544" s="42" t="s">
        <v>52</v>
      </c>
      <c r="C544" s="28">
        <v>23354</v>
      </c>
      <c r="D544" s="51">
        <v>1.71</v>
      </c>
      <c r="E544" s="54">
        <f>COUNTIFS(C:C,C544)</f>
        <v>1</v>
      </c>
    </row>
    <row r="545" spans="1:5">
      <c r="A545" s="42" t="s">
        <v>150</v>
      </c>
      <c r="B545" s="42" t="s">
        <v>52</v>
      </c>
      <c r="C545" s="28">
        <v>24310</v>
      </c>
      <c r="D545" s="51">
        <v>1.64</v>
      </c>
      <c r="E545" s="54">
        <f>COUNTIFS(C:C,C545)</f>
        <v>1</v>
      </c>
    </row>
    <row r="546" spans="1:5">
      <c r="A546" s="42" t="s">
        <v>143</v>
      </c>
      <c r="B546" s="42" t="s">
        <v>62</v>
      </c>
      <c r="C546" s="28">
        <v>25798</v>
      </c>
      <c r="D546" s="51">
        <v>1.75</v>
      </c>
      <c r="E546" s="54">
        <f>COUNTIFS(C:C,C546)</f>
        <v>1</v>
      </c>
    </row>
    <row r="547" spans="1:5">
      <c r="A547" s="42" t="s">
        <v>79</v>
      </c>
      <c r="B547" s="42" t="s">
        <v>52</v>
      </c>
      <c r="C547" s="28">
        <v>32075</v>
      </c>
      <c r="D547" s="51">
        <v>2.09</v>
      </c>
      <c r="E547" s="54">
        <f>COUNTIFS(C:C,C547)</f>
        <v>2</v>
      </c>
    </row>
    <row r="548" spans="1:5">
      <c r="A548" s="42" t="s">
        <v>149</v>
      </c>
      <c r="B548" s="42" t="s">
        <v>62</v>
      </c>
      <c r="C548" s="28">
        <v>28523</v>
      </c>
      <c r="D548" s="51">
        <v>1.75</v>
      </c>
      <c r="E548" s="54">
        <f>COUNTIFS(C:C,C548)</f>
        <v>1</v>
      </c>
    </row>
    <row r="549" spans="1:5">
      <c r="A549" s="42" t="s">
        <v>130</v>
      </c>
      <c r="B549" s="42" t="s">
        <v>62</v>
      </c>
      <c r="C549" s="28">
        <v>36555</v>
      </c>
      <c r="D549" s="51">
        <v>1.79</v>
      </c>
      <c r="E549" s="54">
        <f>COUNTIFS(C:C,C549)</f>
        <v>1</v>
      </c>
    </row>
    <row r="550" spans="1:5">
      <c r="A550" s="42" t="s">
        <v>51</v>
      </c>
      <c r="B550" s="42" t="s">
        <v>62</v>
      </c>
      <c r="C550" s="28">
        <v>27375</v>
      </c>
      <c r="D550" s="51">
        <v>1.55</v>
      </c>
      <c r="E550" s="54">
        <f>COUNTIFS(C:C,C550)</f>
        <v>1</v>
      </c>
    </row>
    <row r="551" spans="1:5">
      <c r="A551" s="42" t="s">
        <v>207</v>
      </c>
      <c r="B551" s="42" t="s">
        <v>62</v>
      </c>
      <c r="C551" s="28">
        <v>27940</v>
      </c>
      <c r="D551" s="51">
        <v>1.65</v>
      </c>
      <c r="E551" s="54">
        <f>COUNTIFS(C:C,C551)</f>
        <v>1</v>
      </c>
    </row>
    <row r="552" spans="1:5">
      <c r="A552" s="42" t="s">
        <v>84</v>
      </c>
      <c r="B552" s="42" t="s">
        <v>62</v>
      </c>
      <c r="C552" s="28">
        <v>24792</v>
      </c>
      <c r="D552" s="51">
        <v>1.8</v>
      </c>
      <c r="E552" s="54">
        <f>COUNTIFS(C:C,C552)</f>
        <v>1</v>
      </c>
    </row>
    <row r="553" spans="1:5">
      <c r="A553" s="42" t="s">
        <v>62</v>
      </c>
      <c r="B553" s="42" t="s">
        <v>62</v>
      </c>
      <c r="C553" s="28">
        <v>30652</v>
      </c>
      <c r="D553" s="51">
        <v>1.78</v>
      </c>
      <c r="E553" s="54">
        <f>COUNTIFS(C:C,C553)</f>
        <v>1</v>
      </c>
    </row>
    <row r="554" spans="1:5">
      <c r="A554" s="42" t="s">
        <v>330</v>
      </c>
      <c r="B554" s="42" t="s">
        <v>117</v>
      </c>
      <c r="C554" s="28">
        <v>32712</v>
      </c>
      <c r="D554" s="51">
        <v>1.89</v>
      </c>
      <c r="E554" s="54">
        <f>COUNTIFS(C:C,C554)</f>
        <v>2</v>
      </c>
    </row>
    <row r="555" spans="1:5">
      <c r="A555" s="42" t="s">
        <v>161</v>
      </c>
      <c r="B555" s="42" t="s">
        <v>62</v>
      </c>
      <c r="C555" s="28">
        <v>26763</v>
      </c>
      <c r="D555" s="51">
        <v>1.75</v>
      </c>
      <c r="E555" s="54">
        <f>COUNTIFS(C:C,C555)</f>
        <v>1</v>
      </c>
    </row>
    <row r="556" spans="1:5">
      <c r="A556" s="42" t="s">
        <v>244</v>
      </c>
      <c r="B556" s="42" t="s">
        <v>221</v>
      </c>
      <c r="C556" s="28">
        <v>30327</v>
      </c>
      <c r="D556" s="51">
        <v>1.85</v>
      </c>
      <c r="E556" s="54">
        <f>COUNTIFS(C:C,C556)</f>
        <v>1</v>
      </c>
    </row>
    <row r="557" spans="1:5">
      <c r="A557" s="42" t="s">
        <v>258</v>
      </c>
      <c r="B557" s="42" t="s">
        <v>221</v>
      </c>
      <c r="C557" s="28">
        <v>29022</v>
      </c>
      <c r="D557" s="51">
        <v>1.72</v>
      </c>
      <c r="E557" s="54">
        <f>COUNTIFS(C:C,C557)</f>
        <v>1</v>
      </c>
    </row>
    <row r="558" spans="1:5">
      <c r="A558" s="42" t="s">
        <v>140</v>
      </c>
      <c r="B558" s="42" t="s">
        <v>221</v>
      </c>
      <c r="C558" s="28">
        <v>22911</v>
      </c>
      <c r="D558" s="51">
        <v>1.9</v>
      </c>
      <c r="E558" s="54">
        <f>COUNTIFS(C:C,C558)</f>
        <v>1</v>
      </c>
    </row>
    <row r="559" spans="1:5">
      <c r="A559" s="42" t="s">
        <v>220</v>
      </c>
      <c r="B559" s="42" t="s">
        <v>221</v>
      </c>
      <c r="C559" s="28">
        <v>31226</v>
      </c>
      <c r="D559" s="51">
        <v>1.66</v>
      </c>
      <c r="E559" s="54">
        <f>COUNTIFS(C:C,C559)</f>
        <v>1</v>
      </c>
    </row>
    <row r="560" spans="1:5">
      <c r="A560" s="42" t="s">
        <v>279</v>
      </c>
      <c r="B560" s="42" t="s">
        <v>232</v>
      </c>
      <c r="C560" s="28">
        <v>32712</v>
      </c>
      <c r="D560" s="51">
        <v>1.78</v>
      </c>
      <c r="E560" s="54">
        <f>COUNTIFS(C:C,C560)</f>
        <v>2</v>
      </c>
    </row>
    <row r="561" spans="1:5">
      <c r="A561" s="42" t="s">
        <v>193</v>
      </c>
      <c r="B561" s="42" t="s">
        <v>91</v>
      </c>
      <c r="C561" s="28">
        <v>32755</v>
      </c>
      <c r="D561" s="51">
        <v>1.72</v>
      </c>
      <c r="E561" s="54">
        <f>COUNTIFS(C:C,C561)</f>
        <v>2</v>
      </c>
    </row>
    <row r="562" spans="1:5">
      <c r="A562" s="42" t="s">
        <v>118</v>
      </c>
      <c r="B562" s="42" t="s">
        <v>64</v>
      </c>
      <c r="C562" s="28">
        <v>26248</v>
      </c>
      <c r="D562" s="51">
        <v>1.99</v>
      </c>
      <c r="E562" s="54">
        <f>COUNTIFS(C:C,C562)</f>
        <v>1</v>
      </c>
    </row>
    <row r="563" spans="1:5">
      <c r="A563" s="42" t="s">
        <v>172</v>
      </c>
      <c r="B563" s="42" t="s">
        <v>64</v>
      </c>
      <c r="C563" s="28">
        <v>24539</v>
      </c>
      <c r="D563" s="51">
        <v>1.82</v>
      </c>
      <c r="E563" s="54">
        <f>COUNTIFS(C:C,C563)</f>
        <v>1</v>
      </c>
    </row>
    <row r="564" spans="1:5">
      <c r="A564" s="42" t="s">
        <v>214</v>
      </c>
      <c r="B564" s="42" t="s">
        <v>64</v>
      </c>
      <c r="C564" s="28">
        <v>24603</v>
      </c>
      <c r="D564" s="51">
        <v>2.04</v>
      </c>
      <c r="E564" s="54">
        <f>COUNTIFS(C:C,C564)</f>
        <v>1</v>
      </c>
    </row>
    <row r="565" spans="1:5">
      <c r="A565" s="42" t="s">
        <v>63</v>
      </c>
      <c r="B565" s="42" t="s">
        <v>64</v>
      </c>
      <c r="C565" s="28">
        <v>35071</v>
      </c>
      <c r="D565" s="51">
        <v>1.55</v>
      </c>
      <c r="E565" s="54">
        <f>COUNTIFS(C:C,C565)</f>
        <v>1</v>
      </c>
    </row>
    <row r="566" spans="1:5">
      <c r="A566" s="42" t="s">
        <v>250</v>
      </c>
      <c r="B566" s="42" t="s">
        <v>64</v>
      </c>
      <c r="C566" s="28">
        <v>30023</v>
      </c>
      <c r="D566" s="51">
        <v>1.85</v>
      </c>
      <c r="E566" s="54">
        <f>COUNTIFS(C:C,C566)</f>
        <v>1</v>
      </c>
    </row>
    <row r="567" spans="1:5">
      <c r="A567" s="42" t="s">
        <v>144</v>
      </c>
      <c r="B567" s="42" t="s">
        <v>64</v>
      </c>
      <c r="C567" s="28">
        <v>30573</v>
      </c>
      <c r="D567" s="51">
        <v>1.92</v>
      </c>
      <c r="E567" s="54">
        <f>COUNTIFS(C:C,C567)</f>
        <v>1</v>
      </c>
    </row>
    <row r="568" spans="1:5">
      <c r="A568" s="42" t="s">
        <v>228</v>
      </c>
      <c r="B568" s="42" t="s">
        <v>64</v>
      </c>
      <c r="C568" s="28">
        <v>36861</v>
      </c>
      <c r="D568" s="51">
        <v>1.7</v>
      </c>
      <c r="E568" s="54">
        <f>COUNTIFS(C:C,C568)</f>
        <v>1</v>
      </c>
    </row>
    <row r="569" spans="1:5">
      <c r="A569" s="42" t="s">
        <v>287</v>
      </c>
      <c r="B569" s="42" t="s">
        <v>64</v>
      </c>
      <c r="C569" s="28">
        <v>33670</v>
      </c>
      <c r="D569" s="51">
        <v>1.73</v>
      </c>
      <c r="E569" s="54">
        <f>COUNTIFS(C:C,C569)</f>
        <v>1</v>
      </c>
    </row>
    <row r="570" spans="1:5">
      <c r="A570" s="42" t="s">
        <v>276</v>
      </c>
      <c r="B570" s="42" t="s">
        <v>64</v>
      </c>
      <c r="C570" s="28">
        <v>26632</v>
      </c>
      <c r="D570" s="51">
        <v>1.98</v>
      </c>
      <c r="E570" s="54">
        <f>COUNTIFS(C:C,C570)</f>
        <v>1</v>
      </c>
    </row>
    <row r="571" spans="1:5">
      <c r="A571" s="42" t="s">
        <v>14</v>
      </c>
      <c r="B571" s="42" t="s">
        <v>192</v>
      </c>
      <c r="C571" s="28">
        <v>32755</v>
      </c>
      <c r="D571" s="51">
        <v>1.78</v>
      </c>
      <c r="E571" s="54">
        <f>COUNTIFS(C:C,C571)</f>
        <v>2</v>
      </c>
    </row>
    <row r="572" spans="1:5">
      <c r="A572" s="42" t="s">
        <v>257</v>
      </c>
      <c r="B572" s="42" t="s">
        <v>64</v>
      </c>
      <c r="C572" s="28">
        <v>24956</v>
      </c>
      <c r="D572" s="51">
        <v>1.77</v>
      </c>
      <c r="E572" s="54">
        <f>COUNTIFS(C:C,C572)</f>
        <v>1</v>
      </c>
    </row>
    <row r="573" spans="1:5">
      <c r="A573" s="42" t="s">
        <v>121</v>
      </c>
      <c r="B573" s="42" t="s">
        <v>64</v>
      </c>
      <c r="C573" s="28">
        <v>36804</v>
      </c>
      <c r="D573" s="51">
        <v>1.6</v>
      </c>
      <c r="E573" s="54">
        <f>COUNTIFS(C:C,C573)</f>
        <v>1</v>
      </c>
    </row>
    <row r="574" spans="1:5">
      <c r="A574" s="42" t="s">
        <v>100</v>
      </c>
      <c r="B574" s="42" t="s">
        <v>107</v>
      </c>
      <c r="C574" s="28">
        <v>21949</v>
      </c>
      <c r="D574" s="51">
        <v>1.75</v>
      </c>
      <c r="E574" s="54">
        <f>COUNTIFS(C:C,C574)</f>
        <v>1</v>
      </c>
    </row>
    <row r="575" spans="1:5">
      <c r="A575" s="42" t="s">
        <v>171</v>
      </c>
      <c r="B575" s="42" t="s">
        <v>107</v>
      </c>
      <c r="C575" s="28">
        <v>24424</v>
      </c>
      <c r="D575" s="51">
        <v>1.77</v>
      </c>
      <c r="E575" s="54">
        <f>COUNTIFS(C:C,C575)</f>
        <v>1</v>
      </c>
    </row>
    <row r="576" spans="1:5">
      <c r="A576" s="42" t="s">
        <v>280</v>
      </c>
      <c r="B576" s="42" t="s">
        <v>107</v>
      </c>
      <c r="C576" s="28">
        <v>22257</v>
      </c>
      <c r="D576" s="51">
        <v>1.72</v>
      </c>
      <c r="E576" s="54">
        <f>COUNTIFS(C:C,C576)</f>
        <v>1</v>
      </c>
    </row>
    <row r="577" spans="1:5">
      <c r="A577" s="42" t="s">
        <v>273</v>
      </c>
      <c r="B577" s="42" t="s">
        <v>107</v>
      </c>
      <c r="C577" s="28">
        <v>23238</v>
      </c>
      <c r="D577" s="51">
        <v>1.71</v>
      </c>
      <c r="E577" s="54">
        <f>COUNTIFS(C:C,C577)</f>
        <v>1</v>
      </c>
    </row>
    <row r="578" spans="1:5">
      <c r="A578" s="42" t="s">
        <v>106</v>
      </c>
      <c r="B578" s="42" t="s">
        <v>107</v>
      </c>
      <c r="C578" s="28">
        <v>32093</v>
      </c>
      <c r="D578" s="51">
        <v>1.59</v>
      </c>
      <c r="E578" s="54">
        <f>COUNTIFS(C:C,C578)</f>
        <v>1</v>
      </c>
    </row>
    <row r="579" spans="1:5">
      <c r="A579" s="42" t="s">
        <v>13</v>
      </c>
      <c r="B579" s="42" t="s">
        <v>107</v>
      </c>
      <c r="C579" s="28">
        <v>23800</v>
      </c>
      <c r="D579" s="51">
        <v>1.66</v>
      </c>
      <c r="E579" s="54">
        <f>COUNTIFS(C:C,C579)</f>
        <v>1</v>
      </c>
    </row>
    <row r="580" spans="1:5">
      <c r="A580" s="42" t="s">
        <v>303</v>
      </c>
      <c r="B580" s="42" t="s">
        <v>107</v>
      </c>
      <c r="C580" s="28">
        <v>35658</v>
      </c>
      <c r="D580" s="51">
        <v>1.85</v>
      </c>
      <c r="E580" s="54">
        <f>COUNTIFS(C:C,C580)</f>
        <v>1</v>
      </c>
    </row>
    <row r="581" spans="1:5">
      <c r="A581" s="42" t="s">
        <v>251</v>
      </c>
      <c r="B581" s="42" t="s">
        <v>107</v>
      </c>
      <c r="C581" s="28">
        <v>21946</v>
      </c>
      <c r="D581" s="51">
        <v>1.91</v>
      </c>
      <c r="E581" s="54">
        <f>COUNTIFS(C:C,C581)</f>
        <v>1</v>
      </c>
    </row>
    <row r="582" spans="1:5">
      <c r="A582" s="42" t="s">
        <v>178</v>
      </c>
      <c r="B582" s="42" t="s">
        <v>107</v>
      </c>
      <c r="C582" s="28">
        <v>29287</v>
      </c>
      <c r="D582" s="51">
        <v>1.84</v>
      </c>
      <c r="E582" s="54">
        <f>COUNTIFS(C:C,C582)</f>
        <v>1</v>
      </c>
    </row>
    <row r="583" spans="1:5">
      <c r="A583" s="42" t="s">
        <v>152</v>
      </c>
      <c r="B583" s="42" t="s">
        <v>107</v>
      </c>
      <c r="C583" s="28">
        <v>33794</v>
      </c>
      <c r="D583" s="51">
        <v>1.84</v>
      </c>
      <c r="E583" s="54">
        <f>COUNTIFS(C:C,C583)</f>
        <v>1</v>
      </c>
    </row>
    <row r="584" spans="1:5">
      <c r="A584" s="42" t="s">
        <v>99</v>
      </c>
      <c r="B584" s="42" t="s">
        <v>174</v>
      </c>
      <c r="C584" s="28">
        <v>31378</v>
      </c>
      <c r="D584" s="51">
        <v>1.71</v>
      </c>
      <c r="E584" s="54">
        <f>COUNTIFS(C:C,C584)</f>
        <v>1</v>
      </c>
    </row>
    <row r="585" spans="1:5">
      <c r="A585" s="42" t="s">
        <v>284</v>
      </c>
      <c r="B585" s="42" t="s">
        <v>174</v>
      </c>
      <c r="C585" s="28">
        <v>32308</v>
      </c>
      <c r="D585" s="51">
        <v>1.78</v>
      </c>
      <c r="E585" s="54">
        <f>COUNTIFS(C:C,C585)</f>
        <v>1</v>
      </c>
    </row>
    <row r="586" spans="1:5">
      <c r="A586" s="42" t="s">
        <v>288</v>
      </c>
      <c r="B586" s="42" t="s">
        <v>174</v>
      </c>
      <c r="C586" s="28">
        <v>33793</v>
      </c>
      <c r="D586" s="51">
        <v>1.73</v>
      </c>
      <c r="E586" s="54">
        <f>COUNTIFS(C:C,C586)</f>
        <v>1</v>
      </c>
    </row>
    <row r="587" spans="1:5">
      <c r="A587" s="42" t="s">
        <v>275</v>
      </c>
      <c r="B587" s="42" t="s">
        <v>174</v>
      </c>
      <c r="C587" s="28">
        <v>25454</v>
      </c>
      <c r="D587" s="51">
        <v>1.92</v>
      </c>
      <c r="E587" s="54">
        <f>COUNTIFS(C:C,C587)</f>
        <v>1</v>
      </c>
    </row>
    <row r="588" spans="1:5">
      <c r="A588" s="42" t="s">
        <v>100</v>
      </c>
      <c r="B588" s="42" t="s">
        <v>137</v>
      </c>
      <c r="C588" s="28">
        <v>32991</v>
      </c>
      <c r="D588" s="51">
        <v>1.69</v>
      </c>
      <c r="E588" s="54">
        <f>COUNTIFS(C:C,C588)</f>
        <v>2</v>
      </c>
    </row>
    <row r="589" spans="1:5">
      <c r="A589" s="42" t="s">
        <v>38</v>
      </c>
      <c r="B589" s="42" t="s">
        <v>174</v>
      </c>
      <c r="C589" s="28">
        <v>33698</v>
      </c>
      <c r="D589" s="51">
        <v>1.63</v>
      </c>
      <c r="E589" s="54">
        <f>COUNTIFS(C:C,C589)</f>
        <v>1</v>
      </c>
    </row>
    <row r="590" spans="1:5">
      <c r="A590" s="42" t="s">
        <v>255</v>
      </c>
      <c r="B590" s="42" t="s">
        <v>174</v>
      </c>
      <c r="C590" s="28">
        <v>22693</v>
      </c>
      <c r="D590" s="51">
        <v>1.92</v>
      </c>
      <c r="E590" s="54">
        <f>COUNTIFS(C:C,C590)</f>
        <v>1</v>
      </c>
    </row>
    <row r="591" spans="1:5">
      <c r="A591" s="42" t="s">
        <v>83</v>
      </c>
      <c r="B591" s="42" t="s">
        <v>174</v>
      </c>
      <c r="C591" s="28">
        <v>33569</v>
      </c>
      <c r="D591" s="51">
        <v>1.69</v>
      </c>
      <c r="E591" s="54">
        <f>COUNTIFS(C:C,C591)</f>
        <v>1</v>
      </c>
    </row>
    <row r="592" spans="1:5">
      <c r="A592" s="42" t="s">
        <v>286</v>
      </c>
      <c r="B592" s="42" t="s">
        <v>7</v>
      </c>
      <c r="C592" s="28">
        <v>24801</v>
      </c>
      <c r="D592" s="51">
        <v>1.75</v>
      </c>
      <c r="E592" s="54">
        <f>COUNTIFS(C:C,C592)</f>
        <v>1</v>
      </c>
    </row>
    <row r="593" spans="1:5">
      <c r="A593" s="42" t="s">
        <v>254</v>
      </c>
      <c r="B593" s="42" t="s">
        <v>7</v>
      </c>
      <c r="C593" s="28">
        <v>32891</v>
      </c>
      <c r="D593" s="51">
        <v>1.69</v>
      </c>
      <c r="E593" s="54">
        <f>COUNTIFS(C:C,C593)</f>
        <v>1</v>
      </c>
    </row>
    <row r="594" spans="1:5">
      <c r="A594" s="42" t="s">
        <v>138</v>
      </c>
      <c r="B594" s="42" t="s">
        <v>7</v>
      </c>
      <c r="C594" s="28">
        <v>27975</v>
      </c>
      <c r="D594" s="51">
        <v>1.61</v>
      </c>
      <c r="E594" s="54">
        <f>COUNTIFS(C:C,C594)</f>
        <v>1</v>
      </c>
    </row>
    <row r="595" spans="1:5">
      <c r="A595" s="42" t="s">
        <v>243</v>
      </c>
      <c r="B595" s="42" t="s">
        <v>7</v>
      </c>
      <c r="C595" s="28">
        <v>29878</v>
      </c>
      <c r="D595" s="51">
        <v>1.68</v>
      </c>
      <c r="E595" s="54">
        <f>COUNTIFS(C:C,C595)</f>
        <v>1</v>
      </c>
    </row>
    <row r="596" spans="1:5">
      <c r="A596" s="42" t="s">
        <v>292</v>
      </c>
      <c r="B596" s="42" t="s">
        <v>7</v>
      </c>
      <c r="C596" s="28">
        <v>28630</v>
      </c>
      <c r="D596" s="51">
        <v>1.84</v>
      </c>
      <c r="E596" s="54">
        <f>COUNTIFS(C:C,C596)</f>
        <v>1</v>
      </c>
    </row>
    <row r="597" spans="1:5">
      <c r="A597" s="42" t="s">
        <v>189</v>
      </c>
      <c r="B597" s="42" t="s">
        <v>64</v>
      </c>
      <c r="C597" s="28">
        <v>32991</v>
      </c>
      <c r="D597" s="51">
        <v>1.64</v>
      </c>
      <c r="E597" s="54">
        <f>COUNTIFS(C:C,C597)</f>
        <v>2</v>
      </c>
    </row>
    <row r="598" spans="1:5">
      <c r="A598" s="42" t="s">
        <v>64</v>
      </c>
      <c r="B598" s="42" t="s">
        <v>7</v>
      </c>
      <c r="C598" s="28">
        <v>30989</v>
      </c>
      <c r="D598" s="51">
        <v>1.71</v>
      </c>
      <c r="E598" s="54">
        <f>COUNTIFS(C:C,C598)</f>
        <v>1</v>
      </c>
    </row>
    <row r="599" spans="1:5">
      <c r="A599" s="42" t="s">
        <v>178</v>
      </c>
      <c r="B599" s="42" t="s">
        <v>7</v>
      </c>
      <c r="C599" s="28">
        <v>35563</v>
      </c>
      <c r="D599" s="51">
        <v>1.76</v>
      </c>
      <c r="E599" s="54">
        <f>COUNTIFS(C:C,C599)</f>
        <v>1</v>
      </c>
    </row>
    <row r="600" spans="1:5">
      <c r="A600" s="42" t="s">
        <v>67</v>
      </c>
      <c r="B600" s="42" t="s">
        <v>201</v>
      </c>
      <c r="C600" s="28">
        <v>33213</v>
      </c>
      <c r="D600" s="51">
        <v>1.69</v>
      </c>
      <c r="E600" s="54">
        <f>COUNTIFS(C:C,C600)</f>
        <v>2</v>
      </c>
    </row>
    <row r="601" spans="1:5">
      <c r="A601" s="42" t="s">
        <v>6</v>
      </c>
      <c r="B601" s="42" t="s">
        <v>7</v>
      </c>
      <c r="C601" s="28">
        <v>24682</v>
      </c>
      <c r="D601" s="51">
        <v>1.42</v>
      </c>
      <c r="E601" s="54">
        <f>COUNTIFS(C:C,C601)</f>
        <v>1</v>
      </c>
    </row>
    <row r="602" spans="1:5">
      <c r="A602" s="42" t="s">
        <v>47</v>
      </c>
      <c r="B602" s="42" t="s">
        <v>7</v>
      </c>
      <c r="C602" s="28">
        <v>27022</v>
      </c>
      <c r="D602" s="51">
        <v>1.82</v>
      </c>
      <c r="E602" s="54">
        <f>COUNTIFS(C:C,C602)</f>
        <v>1</v>
      </c>
    </row>
    <row r="603" spans="1:5">
      <c r="A603" s="42" t="s">
        <v>143</v>
      </c>
      <c r="B603" s="42" t="s">
        <v>289</v>
      </c>
      <c r="C603" s="28">
        <v>33575</v>
      </c>
      <c r="D603" s="51">
        <v>1.93</v>
      </c>
      <c r="E603" s="54">
        <f>COUNTIFS(C:C,C603)</f>
        <v>1</v>
      </c>
    </row>
    <row r="604" spans="1:5">
      <c r="A604" s="42" t="s">
        <v>266</v>
      </c>
      <c r="B604" s="42" t="s">
        <v>289</v>
      </c>
      <c r="C604" s="28">
        <v>25284</v>
      </c>
      <c r="D604" s="51">
        <v>1.85</v>
      </c>
      <c r="E604" s="54">
        <f>COUNTIFS(C:C,C604)</f>
        <v>1</v>
      </c>
    </row>
    <row r="605" spans="1:5">
      <c r="A605" s="42" t="s">
        <v>171</v>
      </c>
      <c r="B605" s="42" t="s">
        <v>289</v>
      </c>
      <c r="C605" s="28">
        <v>30948</v>
      </c>
      <c r="D605" s="51">
        <v>1.73</v>
      </c>
      <c r="E605" s="54">
        <f>COUNTIFS(C:C,C605)</f>
        <v>1</v>
      </c>
    </row>
    <row r="606" spans="1:5">
      <c r="A606" s="42" t="s">
        <v>186</v>
      </c>
      <c r="B606" s="42" t="s">
        <v>289</v>
      </c>
      <c r="C606" s="28">
        <v>28323</v>
      </c>
      <c r="D606" s="51">
        <v>1.77</v>
      </c>
      <c r="E606" s="54">
        <f>COUNTIFS(C:C,C606)</f>
        <v>1</v>
      </c>
    </row>
    <row r="607" spans="1:5">
      <c r="A607" s="42" t="s">
        <v>178</v>
      </c>
      <c r="B607" s="42" t="s">
        <v>289</v>
      </c>
      <c r="C607" s="28">
        <v>23948</v>
      </c>
      <c r="D607" s="51">
        <v>1.75</v>
      </c>
      <c r="E607" s="54">
        <f>COUNTIFS(C:C,C607)</f>
        <v>1</v>
      </c>
    </row>
    <row r="608" spans="1:5">
      <c r="A608" s="42" t="s">
        <v>62</v>
      </c>
      <c r="B608" s="42" t="s">
        <v>192</v>
      </c>
      <c r="C608" s="28">
        <v>33213</v>
      </c>
      <c r="D608" s="51">
        <v>1.69</v>
      </c>
      <c r="E608" s="54">
        <f>COUNTIFS(C:C,C608)</f>
        <v>2</v>
      </c>
    </row>
    <row r="609" spans="1:5">
      <c r="A609" s="42" t="s">
        <v>238</v>
      </c>
      <c r="B609" s="42" t="s">
        <v>139</v>
      </c>
      <c r="C609" s="28">
        <v>36827</v>
      </c>
      <c r="D609" s="51">
        <v>1.78</v>
      </c>
      <c r="E609" s="54">
        <f>COUNTIFS(C:C,C609)</f>
        <v>1</v>
      </c>
    </row>
    <row r="610" spans="1:5">
      <c r="A610" s="42" t="s">
        <v>219</v>
      </c>
      <c r="B610" s="42" t="s">
        <v>139</v>
      </c>
      <c r="C610" s="28">
        <v>28788</v>
      </c>
      <c r="D610" s="51">
        <v>1.75</v>
      </c>
      <c r="E610" s="54">
        <f>COUNTIFS(C:C,C610)</f>
        <v>1</v>
      </c>
    </row>
    <row r="611" spans="1:5">
      <c r="A611" s="42" t="s">
        <v>269</v>
      </c>
      <c r="B611" s="42" t="s">
        <v>139</v>
      </c>
      <c r="C611" s="28">
        <v>28703</v>
      </c>
      <c r="D611" s="51">
        <v>1.73</v>
      </c>
      <c r="E611" s="54">
        <f>COUNTIFS(C:C,C611)</f>
        <v>1</v>
      </c>
    </row>
    <row r="612" spans="1:5">
      <c r="A612" s="42" t="s">
        <v>244</v>
      </c>
      <c r="B612" s="42" t="s">
        <v>139</v>
      </c>
      <c r="C612" s="28">
        <v>30746</v>
      </c>
      <c r="D612" s="51">
        <v>1.85</v>
      </c>
      <c r="E612" s="54">
        <f>COUNTIFS(C:C,C612)</f>
        <v>1</v>
      </c>
    </row>
    <row r="613" spans="1:5">
      <c r="A613" s="42" t="s">
        <v>102</v>
      </c>
      <c r="B613" s="42" t="s">
        <v>139</v>
      </c>
      <c r="C613" s="28">
        <v>35131</v>
      </c>
      <c r="D613" s="51">
        <v>1.81</v>
      </c>
      <c r="E613" s="54">
        <f>COUNTIFS(C:C,C613)</f>
        <v>1</v>
      </c>
    </row>
    <row r="614" spans="1:5">
      <c r="A614" s="42" t="s">
        <v>280</v>
      </c>
      <c r="B614" s="42" t="s">
        <v>139</v>
      </c>
      <c r="C614" s="28">
        <v>35404</v>
      </c>
      <c r="D614" s="51">
        <v>1.72</v>
      </c>
      <c r="E614" s="54">
        <f>COUNTIFS(C:C,C614)</f>
        <v>1</v>
      </c>
    </row>
    <row r="615" spans="1:5">
      <c r="A615" s="42" t="s">
        <v>270</v>
      </c>
      <c r="B615" s="42" t="s">
        <v>139</v>
      </c>
      <c r="C615" s="28">
        <v>22012</v>
      </c>
      <c r="D615" s="51">
        <v>1.77</v>
      </c>
      <c r="E615" s="54">
        <f>COUNTIFS(C:C,C615)</f>
        <v>1</v>
      </c>
    </row>
    <row r="616" spans="1:5">
      <c r="A616" s="42" t="s">
        <v>34</v>
      </c>
      <c r="B616" s="42" t="s">
        <v>139</v>
      </c>
      <c r="C616" s="28">
        <v>26689</v>
      </c>
      <c r="D616" s="51">
        <v>1.82</v>
      </c>
      <c r="E616" s="54">
        <f>COUNTIFS(C:C,C616)</f>
        <v>1</v>
      </c>
    </row>
    <row r="617" spans="1:5">
      <c r="A617" s="42" t="s">
        <v>175</v>
      </c>
      <c r="B617" s="42" t="s">
        <v>139</v>
      </c>
      <c r="C617" s="28">
        <v>36133</v>
      </c>
      <c r="D617" s="51">
        <v>1.78</v>
      </c>
      <c r="E617" s="54">
        <f>COUNTIFS(C:C,C617)</f>
        <v>1</v>
      </c>
    </row>
    <row r="618" spans="1:5">
      <c r="A618" s="42" t="s">
        <v>86</v>
      </c>
      <c r="B618" s="42" t="s">
        <v>139</v>
      </c>
      <c r="C618" s="28">
        <v>26265</v>
      </c>
      <c r="D618" s="51">
        <v>1.61</v>
      </c>
      <c r="E618" s="54">
        <f>COUNTIFS(C:C,C618)</f>
        <v>1</v>
      </c>
    </row>
    <row r="619" spans="1:5">
      <c r="A619" s="42" t="s">
        <v>208</v>
      </c>
      <c r="B619" s="42" t="s">
        <v>139</v>
      </c>
      <c r="C619" s="28">
        <v>22527</v>
      </c>
      <c r="D619" s="51">
        <v>1.65</v>
      </c>
      <c r="E619" s="54">
        <f>COUNTIFS(C:C,C619)</f>
        <v>1</v>
      </c>
    </row>
    <row r="620" spans="1:5">
      <c r="A620" s="42" t="s">
        <v>178</v>
      </c>
      <c r="B620" s="42" t="s">
        <v>139</v>
      </c>
      <c r="C620" s="28">
        <v>29403</v>
      </c>
      <c r="D620" s="51">
        <v>1.75</v>
      </c>
      <c r="E620" s="54">
        <f>COUNTIFS(C:C,C620)</f>
        <v>1</v>
      </c>
    </row>
    <row r="621" spans="1:5">
      <c r="A621" s="42" t="s">
        <v>259</v>
      </c>
      <c r="B621" s="42" t="s">
        <v>139</v>
      </c>
      <c r="C621" s="28">
        <v>22136</v>
      </c>
      <c r="D621" s="51">
        <v>1.77</v>
      </c>
      <c r="E621" s="54">
        <f>COUNTIFS(C:C,C621)</f>
        <v>1</v>
      </c>
    </row>
    <row r="622" spans="1:5">
      <c r="A622" s="42" t="s">
        <v>124</v>
      </c>
      <c r="B622" s="42" t="s">
        <v>139</v>
      </c>
      <c r="C622" s="28">
        <v>26935</v>
      </c>
      <c r="D622" s="51">
        <v>1.72</v>
      </c>
      <c r="E622" s="54">
        <f>COUNTIFS(C:C,C622)</f>
        <v>1</v>
      </c>
    </row>
    <row r="623" spans="1:5">
      <c r="A623" s="42" t="s">
        <v>42</v>
      </c>
      <c r="B623" s="42" t="s">
        <v>12</v>
      </c>
      <c r="C623" s="28">
        <v>31343</v>
      </c>
      <c r="D623" s="51">
        <v>1.61</v>
      </c>
      <c r="E623" s="54">
        <f>COUNTIFS(C:C,C623)</f>
        <v>1</v>
      </c>
    </row>
    <row r="624" spans="1:5">
      <c r="A624" s="42" t="s">
        <v>138</v>
      </c>
      <c r="B624" s="42" t="s">
        <v>12</v>
      </c>
      <c r="C624" s="28">
        <v>31062</v>
      </c>
      <c r="D624" s="51">
        <v>1.82</v>
      </c>
      <c r="E624" s="54">
        <f>COUNTIFS(C:C,C624)</f>
        <v>1</v>
      </c>
    </row>
    <row r="625" spans="1:5">
      <c r="A625" s="42" t="s">
        <v>108</v>
      </c>
      <c r="B625" s="42" t="s">
        <v>12</v>
      </c>
      <c r="C625" s="28">
        <v>23159</v>
      </c>
      <c r="D625" s="51">
        <v>1.79</v>
      </c>
      <c r="E625" s="54">
        <f>COUNTIFS(C:C,C625)</f>
        <v>1</v>
      </c>
    </row>
    <row r="626" spans="1:5">
      <c r="A626" s="42" t="s">
        <v>255</v>
      </c>
      <c r="B626" s="42" t="s">
        <v>12</v>
      </c>
      <c r="C626" s="28">
        <v>34103</v>
      </c>
      <c r="D626" s="51">
        <v>1.69</v>
      </c>
      <c r="E626" s="54">
        <f>COUNTIFS(C:C,C626)</f>
        <v>1</v>
      </c>
    </row>
    <row r="627" spans="1:5">
      <c r="A627" s="42" t="s">
        <v>128</v>
      </c>
      <c r="B627" s="42" t="s">
        <v>12</v>
      </c>
      <c r="C627" s="28">
        <v>23924</v>
      </c>
      <c r="D627" s="51">
        <v>1.9</v>
      </c>
      <c r="E627" s="54">
        <f>COUNTIFS(C:C,C627)</f>
        <v>1</v>
      </c>
    </row>
    <row r="628" spans="1:5">
      <c r="A628" s="42" t="s">
        <v>11</v>
      </c>
      <c r="B628" s="42" t="s">
        <v>12</v>
      </c>
      <c r="C628" s="28">
        <v>36457</v>
      </c>
      <c r="D628" s="51">
        <v>1.46</v>
      </c>
      <c r="E628" s="54">
        <f>COUNTIFS(C:C,C628)</f>
        <v>1</v>
      </c>
    </row>
    <row r="629" spans="1:5">
      <c r="A629" s="42" t="s">
        <v>190</v>
      </c>
      <c r="B629" s="42" t="s">
        <v>12</v>
      </c>
      <c r="C629" s="28">
        <v>35469</v>
      </c>
      <c r="D629" s="51">
        <v>1.75</v>
      </c>
      <c r="E629" s="54">
        <f>COUNTIFS(C:C,C629)</f>
        <v>1</v>
      </c>
    </row>
    <row r="630" spans="1:5">
      <c r="A630" s="42" t="s">
        <v>19</v>
      </c>
      <c r="B630" s="42" t="s">
        <v>12</v>
      </c>
      <c r="C630" s="28">
        <v>32744</v>
      </c>
      <c r="D630" s="51">
        <v>1.75</v>
      </c>
      <c r="E630" s="54">
        <f>COUNTIFS(C:C,C630)</f>
        <v>1</v>
      </c>
    </row>
    <row r="631" spans="1:5">
      <c r="A631" s="42" t="s">
        <v>230</v>
      </c>
      <c r="B631" s="42" t="s">
        <v>122</v>
      </c>
      <c r="C631" s="28">
        <v>29153</v>
      </c>
      <c r="D631" s="51">
        <v>1.9</v>
      </c>
      <c r="E631" s="54">
        <f>COUNTIFS(C:C,C631)</f>
        <v>1</v>
      </c>
    </row>
    <row r="632" spans="1:5">
      <c r="A632" s="42" t="s">
        <v>209</v>
      </c>
      <c r="B632" s="42" t="s">
        <v>122</v>
      </c>
      <c r="C632" s="28">
        <v>22738</v>
      </c>
      <c r="D632" s="51">
        <v>1.65</v>
      </c>
      <c r="E632" s="54">
        <f>COUNTIFS(C:C,C632)</f>
        <v>1</v>
      </c>
    </row>
    <row r="633" spans="1:5">
      <c r="A633" s="42" t="s">
        <v>194</v>
      </c>
      <c r="B633" s="42" t="s">
        <v>122</v>
      </c>
      <c r="C633" s="28">
        <v>28727</v>
      </c>
      <c r="D633" s="51">
        <v>1.69</v>
      </c>
      <c r="E633" s="54">
        <f>COUNTIFS(C:C,C633)</f>
        <v>1</v>
      </c>
    </row>
    <row r="634" spans="1:5">
      <c r="A634" s="42" t="s">
        <v>62</v>
      </c>
      <c r="B634" s="42" t="s">
        <v>122</v>
      </c>
      <c r="C634" s="28">
        <v>27216</v>
      </c>
      <c r="D634" s="51">
        <v>1.6</v>
      </c>
      <c r="E634" s="54">
        <f>COUNTIFS(C:C,C634)</f>
        <v>1</v>
      </c>
    </row>
    <row r="635" spans="1:5">
      <c r="A635" s="42" t="s">
        <v>49</v>
      </c>
      <c r="B635" s="42" t="s">
        <v>122</v>
      </c>
      <c r="C635" s="28">
        <v>33862</v>
      </c>
      <c r="D635" s="51">
        <v>1.71</v>
      </c>
      <c r="E635" s="54">
        <f>COUNTIFS(C:C,C635)</f>
        <v>1</v>
      </c>
    </row>
    <row r="636" spans="1:5">
      <c r="A636" s="42" t="s">
        <v>71</v>
      </c>
      <c r="B636" s="42" t="s">
        <v>122</v>
      </c>
      <c r="C636" s="28">
        <v>32550</v>
      </c>
      <c r="D636" s="51">
        <v>1.78</v>
      </c>
      <c r="E636" s="54">
        <f>COUNTIFS(C:C,C636)</f>
        <v>1</v>
      </c>
    </row>
    <row r="637" spans="1:5">
      <c r="A637" s="42" t="s">
        <v>183</v>
      </c>
      <c r="B637" s="42" t="s">
        <v>122</v>
      </c>
      <c r="C637" s="28">
        <v>25600</v>
      </c>
      <c r="D637" s="51">
        <v>1.73</v>
      </c>
      <c r="E637" s="54">
        <f>COUNTIFS(C:C,C637)</f>
        <v>1</v>
      </c>
    </row>
    <row r="638" spans="1:5">
      <c r="A638" s="42" t="s">
        <v>215</v>
      </c>
      <c r="B638" s="42" t="s">
        <v>122</v>
      </c>
      <c r="C638" s="28">
        <v>28950</v>
      </c>
      <c r="D638" s="51">
        <v>1.82</v>
      </c>
      <c r="E638" s="54">
        <f>COUNTIFS(C:C,C638)</f>
        <v>1</v>
      </c>
    </row>
    <row r="639" spans="1:5">
      <c r="A639" s="42" t="s">
        <v>253</v>
      </c>
      <c r="B639" s="42" t="s">
        <v>122</v>
      </c>
      <c r="C639" s="28">
        <v>31822</v>
      </c>
      <c r="D639" s="51">
        <v>1.84</v>
      </c>
      <c r="E639" s="54">
        <f>COUNTIFS(C:C,C639)</f>
        <v>1</v>
      </c>
    </row>
    <row r="640" spans="1:5">
      <c r="A640" s="42" t="s">
        <v>229</v>
      </c>
      <c r="B640" s="42" t="s">
        <v>122</v>
      </c>
      <c r="C640" s="28">
        <v>22221</v>
      </c>
      <c r="D640" s="51">
        <v>1.72</v>
      </c>
      <c r="E640" s="54">
        <f>COUNTIFS(C:C,C640)</f>
        <v>1</v>
      </c>
    </row>
    <row r="641" spans="1:5">
      <c r="A641" s="42" t="s">
        <v>40</v>
      </c>
      <c r="B641" s="42" t="s">
        <v>96</v>
      </c>
      <c r="C641" s="28">
        <v>33127</v>
      </c>
      <c r="D641" s="51">
        <v>1.71</v>
      </c>
      <c r="E641" s="54">
        <f>COUNTIFS(C:C,C641)</f>
        <v>1</v>
      </c>
    </row>
    <row r="642" spans="1:5">
      <c r="A642" s="42" t="s">
        <v>244</v>
      </c>
      <c r="B642" s="42" t="s">
        <v>96</v>
      </c>
      <c r="C642" s="28">
        <v>25005</v>
      </c>
      <c r="D642" s="51">
        <v>1.68</v>
      </c>
      <c r="E642" s="54">
        <f>COUNTIFS(C:C,C642)</f>
        <v>1</v>
      </c>
    </row>
    <row r="643" spans="1:5">
      <c r="A643" s="42" t="s">
        <v>95</v>
      </c>
      <c r="B643" s="42" t="s">
        <v>96</v>
      </c>
      <c r="C643" s="28">
        <v>35408</v>
      </c>
      <c r="D643" s="51">
        <v>1.58</v>
      </c>
      <c r="E643" s="54">
        <f>COUNTIFS(C:C,C643)</f>
        <v>1</v>
      </c>
    </row>
    <row r="644" spans="1:5">
      <c r="A644" s="42" t="s">
        <v>276</v>
      </c>
      <c r="B644" s="42" t="s">
        <v>96</v>
      </c>
      <c r="C644" s="28">
        <v>24687</v>
      </c>
      <c r="D644" s="51">
        <v>1.81</v>
      </c>
      <c r="E644" s="54">
        <f>COUNTIFS(C:C,C644)</f>
        <v>1</v>
      </c>
    </row>
    <row r="645" spans="1:5">
      <c r="A645" s="42" t="s">
        <v>235</v>
      </c>
      <c r="B645" s="42" t="s">
        <v>96</v>
      </c>
      <c r="C645" s="28">
        <v>35413</v>
      </c>
      <c r="D645" s="51">
        <v>1.67</v>
      </c>
      <c r="E645" s="54">
        <f>COUNTIFS(C:C,C645)</f>
        <v>1</v>
      </c>
    </row>
    <row r="646" spans="1:5">
      <c r="A646" s="42" t="s">
        <v>140</v>
      </c>
      <c r="B646" s="42" t="s">
        <v>96</v>
      </c>
      <c r="C646" s="28">
        <v>35780</v>
      </c>
      <c r="D646" s="51">
        <v>1.61</v>
      </c>
      <c r="E646" s="54">
        <f>COUNTIFS(C:C,C646)</f>
        <v>1</v>
      </c>
    </row>
    <row r="647" spans="1:5">
      <c r="A647" s="42" t="s">
        <v>175</v>
      </c>
      <c r="B647" s="42" t="s">
        <v>129</v>
      </c>
      <c r="C647" s="28">
        <v>33650</v>
      </c>
      <c r="D647" s="51">
        <v>1.72</v>
      </c>
      <c r="E647" s="54">
        <f>COUNTIFS(C:C,C647)</f>
        <v>2</v>
      </c>
    </row>
    <row r="648" spans="1:5">
      <c r="A648" s="42" t="s">
        <v>256</v>
      </c>
      <c r="B648" s="42" t="s">
        <v>96</v>
      </c>
      <c r="C648" s="28">
        <v>32292</v>
      </c>
      <c r="D648" s="51">
        <v>1.69</v>
      </c>
      <c r="E648" s="54">
        <f>COUNTIFS(C:C,C648)</f>
        <v>1</v>
      </c>
    </row>
    <row r="649" spans="1:5">
      <c r="A649" s="42" t="s">
        <v>164</v>
      </c>
      <c r="B649" s="42" t="s">
        <v>96</v>
      </c>
      <c r="C649" s="28">
        <v>27573</v>
      </c>
      <c r="D649" s="51">
        <v>1.8</v>
      </c>
      <c r="E649" s="54">
        <f>COUNTIFS(C:C,C649)</f>
        <v>1</v>
      </c>
    </row>
    <row r="650" spans="1:5">
      <c r="A650" s="42" t="s">
        <v>83</v>
      </c>
      <c r="B650" s="42" t="s">
        <v>96</v>
      </c>
      <c r="C650" s="28">
        <v>24781</v>
      </c>
      <c r="D650" s="51">
        <v>1.74</v>
      </c>
      <c r="E650" s="54">
        <f>COUNTIFS(C:C,C650)</f>
        <v>1</v>
      </c>
    </row>
    <row r="651" spans="1:5">
      <c r="A651" s="42" t="s">
        <v>118</v>
      </c>
      <c r="B651" s="42" t="s">
        <v>98</v>
      </c>
      <c r="C651" s="28">
        <v>23765</v>
      </c>
      <c r="D651" s="51">
        <v>1.7</v>
      </c>
      <c r="E651" s="54">
        <f>COUNTIFS(C:C,C651)</f>
        <v>1</v>
      </c>
    </row>
    <row r="652" spans="1:5">
      <c r="A652" s="42" t="s">
        <v>24</v>
      </c>
      <c r="B652" s="42" t="s">
        <v>98</v>
      </c>
      <c r="C652" s="28">
        <v>36216</v>
      </c>
      <c r="D652" s="51">
        <v>1.65</v>
      </c>
      <c r="E652" s="54">
        <f>COUNTIFS(C:C,C652)</f>
        <v>1</v>
      </c>
    </row>
    <row r="653" spans="1:5">
      <c r="A653" s="42" t="s">
        <v>141</v>
      </c>
      <c r="B653" s="42" t="s">
        <v>98</v>
      </c>
      <c r="C653" s="28">
        <v>22750</v>
      </c>
      <c r="D653" s="51">
        <v>1.61</v>
      </c>
      <c r="E653" s="54">
        <f>COUNTIFS(C:C,C653)</f>
        <v>1</v>
      </c>
    </row>
    <row r="654" spans="1:5">
      <c r="A654" s="42" t="s">
        <v>253</v>
      </c>
      <c r="B654" s="42" t="s">
        <v>127</v>
      </c>
      <c r="C654" s="28">
        <v>33650</v>
      </c>
      <c r="D654" s="51">
        <v>1.88</v>
      </c>
      <c r="E654" s="54">
        <f>COUNTIFS(C:C,C654)</f>
        <v>2</v>
      </c>
    </row>
    <row r="655" spans="1:5">
      <c r="A655" s="42" t="s">
        <v>97</v>
      </c>
      <c r="B655" s="42" t="s">
        <v>98</v>
      </c>
      <c r="C655" s="28">
        <v>27681</v>
      </c>
      <c r="D655" s="51">
        <v>1.58</v>
      </c>
      <c r="E655" s="54">
        <f>COUNTIFS(C:C,C655)</f>
        <v>1</v>
      </c>
    </row>
    <row r="656" spans="1:5">
      <c r="A656" s="42" t="s">
        <v>236</v>
      </c>
      <c r="B656" s="42" t="s">
        <v>98</v>
      </c>
      <c r="C656" s="28">
        <v>30005</v>
      </c>
      <c r="D656" s="51">
        <v>1.67</v>
      </c>
      <c r="E656" s="54">
        <f>COUNTIFS(C:C,C656)</f>
        <v>1</v>
      </c>
    </row>
    <row r="657" spans="1:5">
      <c r="A657" s="42" t="s">
        <v>296</v>
      </c>
      <c r="B657" s="42" t="s">
        <v>98</v>
      </c>
      <c r="C657" s="28">
        <v>26653</v>
      </c>
      <c r="D657" s="51">
        <v>1.74</v>
      </c>
      <c r="E657" s="54">
        <f>COUNTIFS(C:C,C657)</f>
        <v>1</v>
      </c>
    </row>
    <row r="658" spans="1:5">
      <c r="A658" s="42" t="s">
        <v>132</v>
      </c>
      <c r="B658" s="42" t="s">
        <v>98</v>
      </c>
      <c r="C658" s="28">
        <v>27048</v>
      </c>
      <c r="D658" s="51">
        <v>1.81</v>
      </c>
      <c r="E658" s="54">
        <f>COUNTIFS(C:C,C658)</f>
        <v>1</v>
      </c>
    </row>
    <row r="659" spans="1:5">
      <c r="A659" s="42" t="s">
        <v>6</v>
      </c>
      <c r="B659" s="42" t="s">
        <v>98</v>
      </c>
      <c r="C659" s="28">
        <v>22010</v>
      </c>
      <c r="D659" s="51">
        <v>1.88</v>
      </c>
      <c r="E659" s="54">
        <f>COUNTIFS(C:C,C659)</f>
        <v>1</v>
      </c>
    </row>
    <row r="660" spans="1:5">
      <c r="A660" s="42" t="s">
        <v>184</v>
      </c>
      <c r="B660" s="42" t="s">
        <v>98</v>
      </c>
      <c r="C660" s="28">
        <v>31989</v>
      </c>
      <c r="D660" s="51">
        <v>1.9</v>
      </c>
      <c r="E660" s="54">
        <f>COUNTIFS(C:C,C660)</f>
        <v>1</v>
      </c>
    </row>
    <row r="661" spans="1:5">
      <c r="A661" s="42" t="s">
        <v>225</v>
      </c>
      <c r="B661" s="42" t="s">
        <v>123</v>
      </c>
      <c r="C661" s="28">
        <v>35722</v>
      </c>
      <c r="D661" s="51">
        <v>1.69</v>
      </c>
      <c r="E661" s="54">
        <f>COUNTIFS(C:C,C661)</f>
        <v>1</v>
      </c>
    </row>
    <row r="662" spans="1:5">
      <c r="A662" s="42" t="s">
        <v>60</v>
      </c>
      <c r="B662" s="42" t="s">
        <v>123</v>
      </c>
      <c r="C662" s="28">
        <v>30515</v>
      </c>
      <c r="D662" s="51">
        <v>1.82</v>
      </c>
      <c r="E662" s="54">
        <f>COUNTIFS(C:C,C662)</f>
        <v>1</v>
      </c>
    </row>
    <row r="663" spans="1:5">
      <c r="A663" s="42" t="s">
        <v>100</v>
      </c>
      <c r="B663" s="42" t="s">
        <v>123</v>
      </c>
      <c r="C663" s="28">
        <v>23917</v>
      </c>
      <c r="D663" s="51">
        <v>1.87</v>
      </c>
      <c r="E663" s="54">
        <f>COUNTIFS(C:C,C663)</f>
        <v>1</v>
      </c>
    </row>
    <row r="664" spans="1:5">
      <c r="A664" s="42" t="s">
        <v>88</v>
      </c>
      <c r="B664" s="42" t="s">
        <v>123</v>
      </c>
      <c r="C664" s="28">
        <v>23281</v>
      </c>
      <c r="D664" s="51">
        <v>1.6</v>
      </c>
      <c r="E664" s="54">
        <f>COUNTIFS(C:C,C664)</f>
        <v>1</v>
      </c>
    </row>
    <row r="665" spans="1:5">
      <c r="A665" s="42" t="s">
        <v>13</v>
      </c>
      <c r="B665" s="42" t="s">
        <v>123</v>
      </c>
      <c r="C665" s="28">
        <v>30740</v>
      </c>
      <c r="D665" s="51">
        <v>1.66</v>
      </c>
      <c r="E665" s="54">
        <f>COUNTIFS(C:C,C665)</f>
        <v>1</v>
      </c>
    </row>
    <row r="666" spans="1:5">
      <c r="A666" s="42" t="s">
        <v>252</v>
      </c>
      <c r="B666" s="42" t="s">
        <v>123</v>
      </c>
      <c r="C666" s="28">
        <v>33334</v>
      </c>
      <c r="D666" s="51">
        <v>1.84</v>
      </c>
      <c r="E666" s="54">
        <f>COUNTIFS(C:C,C666)</f>
        <v>1</v>
      </c>
    </row>
    <row r="667" spans="1:5">
      <c r="A667" s="42" t="s">
        <v>62</v>
      </c>
      <c r="B667" s="42" t="s">
        <v>123</v>
      </c>
      <c r="C667" s="28">
        <v>31362</v>
      </c>
      <c r="D667" s="51">
        <v>1.87</v>
      </c>
      <c r="E667" s="54">
        <f>COUNTIFS(C:C,C667)</f>
        <v>1</v>
      </c>
    </row>
    <row r="668" spans="1:5">
      <c r="A668" s="42" t="s">
        <v>108</v>
      </c>
      <c r="B668" s="42" t="s">
        <v>123</v>
      </c>
      <c r="C668" s="28">
        <v>34357</v>
      </c>
      <c r="D668" s="51">
        <v>1.86</v>
      </c>
      <c r="E668" s="54">
        <f>COUNTIFS(C:C,C668)</f>
        <v>1</v>
      </c>
    </row>
    <row r="669" spans="1:5">
      <c r="A669" s="42" t="s">
        <v>125</v>
      </c>
      <c r="B669" s="42" t="s">
        <v>123</v>
      </c>
      <c r="C669" s="28">
        <v>33900</v>
      </c>
      <c r="D669" s="51">
        <v>1.78</v>
      </c>
      <c r="E669" s="54">
        <f>COUNTIFS(C:C,C669)</f>
        <v>1</v>
      </c>
    </row>
    <row r="670" spans="1:5">
      <c r="A670" s="42" t="s">
        <v>191</v>
      </c>
      <c r="B670" s="42" t="s">
        <v>123</v>
      </c>
      <c r="C670" s="28">
        <v>34345</v>
      </c>
      <c r="D670" s="51">
        <v>1.74</v>
      </c>
      <c r="E670" s="54">
        <f>COUNTIFS(C:C,C670)</f>
        <v>1</v>
      </c>
    </row>
    <row r="671" spans="1:5">
      <c r="A671" s="42" t="s">
        <v>14</v>
      </c>
      <c r="B671" s="42" t="s">
        <v>123</v>
      </c>
      <c r="C671" s="28">
        <v>32499</v>
      </c>
      <c r="D671" s="51">
        <v>2</v>
      </c>
      <c r="E671" s="54">
        <f>COUNTIFS(C:C,C671)</f>
        <v>1</v>
      </c>
    </row>
    <row r="672" spans="1:5">
      <c r="A672" s="42" t="s">
        <v>222</v>
      </c>
      <c r="B672" s="42" t="s">
        <v>22</v>
      </c>
      <c r="C672" s="28">
        <v>23068</v>
      </c>
      <c r="D672" s="51">
        <v>1.66</v>
      </c>
      <c r="E672" s="54">
        <f>COUNTIFS(C:C,C672)</f>
        <v>1</v>
      </c>
    </row>
    <row r="673" spans="1:5">
      <c r="A673" s="42" t="s">
        <v>224</v>
      </c>
      <c r="B673" s="42" t="s">
        <v>22</v>
      </c>
      <c r="C673" s="28">
        <v>33881</v>
      </c>
      <c r="D673" s="51">
        <v>1.75</v>
      </c>
      <c r="E673" s="54">
        <f>COUNTIFS(C:C,C673)</f>
        <v>1</v>
      </c>
    </row>
    <row r="674" spans="1:5">
      <c r="A674" s="42" t="s">
        <v>297</v>
      </c>
      <c r="B674" s="42" t="s">
        <v>22</v>
      </c>
      <c r="C674" s="28">
        <v>27925</v>
      </c>
      <c r="D674" s="51">
        <v>1.79</v>
      </c>
      <c r="E674" s="54">
        <f>COUNTIFS(C:C,C674)</f>
        <v>1</v>
      </c>
    </row>
    <row r="675" spans="1:5">
      <c r="A675" s="42" t="s">
        <v>231</v>
      </c>
      <c r="B675" s="42" t="s">
        <v>22</v>
      </c>
      <c r="C675" s="28">
        <v>34204</v>
      </c>
      <c r="D675" s="51">
        <v>1.81</v>
      </c>
      <c r="E675" s="54">
        <f>COUNTIFS(C:C,C675)</f>
        <v>1</v>
      </c>
    </row>
    <row r="676" spans="1:5">
      <c r="A676" s="42" t="s">
        <v>21</v>
      </c>
      <c r="B676" s="42" t="s">
        <v>22</v>
      </c>
      <c r="C676" s="28">
        <v>24644</v>
      </c>
      <c r="D676" s="51">
        <v>1.5</v>
      </c>
      <c r="E676" s="54">
        <f>COUNTIFS(C:C,C676)</f>
        <v>1</v>
      </c>
    </row>
    <row r="677" spans="1:5">
      <c r="A677" s="42" t="s">
        <v>215</v>
      </c>
      <c r="B677" s="42" t="s">
        <v>22</v>
      </c>
      <c r="C677" s="28">
        <v>34141</v>
      </c>
      <c r="D677" s="51">
        <v>1.75</v>
      </c>
      <c r="E677" s="54">
        <f>COUNTIFS(C:C,C677)</f>
        <v>1</v>
      </c>
    </row>
    <row r="678" spans="1:5">
      <c r="A678" s="42" t="s">
        <v>253</v>
      </c>
      <c r="B678" s="42" t="s">
        <v>22</v>
      </c>
      <c r="C678" s="28">
        <v>23341</v>
      </c>
      <c r="D678" s="51">
        <v>1.84</v>
      </c>
      <c r="E678" s="54">
        <f>COUNTIFS(C:C,C678)</f>
        <v>1</v>
      </c>
    </row>
    <row r="679" spans="1:5">
      <c r="A679" s="42" t="s">
        <v>193</v>
      </c>
      <c r="B679" s="42" t="s">
        <v>22</v>
      </c>
      <c r="C679" s="28">
        <v>23443</v>
      </c>
      <c r="D679" s="51">
        <v>1.69</v>
      </c>
      <c r="E679" s="54">
        <f>COUNTIFS(C:C,C679)</f>
        <v>1</v>
      </c>
    </row>
    <row r="680" spans="1:5">
      <c r="A680" s="42" t="s">
        <v>293</v>
      </c>
      <c r="B680" s="42" t="s">
        <v>223</v>
      </c>
      <c r="C680" s="28">
        <v>33551</v>
      </c>
      <c r="D680" s="51">
        <v>1.83</v>
      </c>
      <c r="E680" s="54">
        <f>COUNTIFS(C:C,C680)</f>
        <v>1</v>
      </c>
    </row>
    <row r="681" spans="1:5">
      <c r="A681" s="42" t="s">
        <v>171</v>
      </c>
      <c r="B681" s="42" t="s">
        <v>223</v>
      </c>
      <c r="C681" s="28">
        <v>30249</v>
      </c>
      <c r="D681" s="51">
        <v>1.66</v>
      </c>
      <c r="E681" s="54">
        <f>COUNTIFS(C:C,C681)</f>
        <v>1</v>
      </c>
    </row>
    <row r="682" spans="1:5">
      <c r="A682" s="42" t="s">
        <v>245</v>
      </c>
      <c r="B682" s="42" t="s">
        <v>223</v>
      </c>
      <c r="C682" s="28">
        <v>28816</v>
      </c>
      <c r="D682" s="51">
        <v>1.68</v>
      </c>
      <c r="E682" s="54">
        <f>COUNTIFS(C:C,C682)</f>
        <v>1</v>
      </c>
    </row>
    <row r="683" spans="1:5">
      <c r="A683" s="42" t="s">
        <v>258</v>
      </c>
      <c r="B683" s="42" t="s">
        <v>223</v>
      </c>
      <c r="C683" s="28">
        <v>28248</v>
      </c>
      <c r="D683" s="51">
        <v>1.89</v>
      </c>
      <c r="E683" s="54">
        <f>COUNTIFS(C:C,C683)</f>
        <v>1</v>
      </c>
    </row>
    <row r="684" spans="1:5">
      <c r="A684" s="42" t="s">
        <v>29</v>
      </c>
      <c r="B684" s="42" t="s">
        <v>223</v>
      </c>
      <c r="C684" s="28">
        <v>27753</v>
      </c>
      <c r="D684" s="51">
        <v>1.81</v>
      </c>
      <c r="E684" s="54">
        <f>COUNTIFS(C:C,C684)</f>
        <v>1</v>
      </c>
    </row>
    <row r="685" spans="1:5">
      <c r="A685" s="42" t="s">
        <v>120</v>
      </c>
      <c r="B685" s="42" t="s">
        <v>223</v>
      </c>
      <c r="C685" s="28">
        <v>27815</v>
      </c>
      <c r="D685" s="51">
        <v>1.68</v>
      </c>
      <c r="E685" s="54">
        <f>COUNTIFS(C:C,C685)</f>
        <v>1</v>
      </c>
    </row>
    <row r="686" spans="1:5">
      <c r="A686" s="42" t="s">
        <v>230</v>
      </c>
      <c r="B686" s="42" t="s">
        <v>223</v>
      </c>
      <c r="C686" s="28">
        <v>30276</v>
      </c>
      <c r="D686" s="51">
        <v>1.71</v>
      </c>
      <c r="E686" s="54">
        <f>COUNTIFS(C:C,C686)</f>
        <v>1</v>
      </c>
    </row>
    <row r="687" spans="1:5">
      <c r="A687" s="42" t="s">
        <v>231</v>
      </c>
      <c r="B687" s="42" t="s">
        <v>223</v>
      </c>
      <c r="C687" s="28">
        <v>25735</v>
      </c>
      <c r="D687" s="51">
        <v>1.73</v>
      </c>
      <c r="E687" s="54">
        <f>COUNTIFS(C:C,C687)</f>
        <v>1</v>
      </c>
    </row>
    <row r="688" spans="1:5">
      <c r="A688" s="42" t="s">
        <v>243</v>
      </c>
      <c r="B688" s="42" t="s">
        <v>223</v>
      </c>
      <c r="C688" s="28">
        <v>34595</v>
      </c>
      <c r="D688" s="51">
        <v>1.78</v>
      </c>
      <c r="E688" s="54">
        <f>COUNTIFS(C:C,C688)</f>
        <v>1</v>
      </c>
    </row>
    <row r="689" spans="1:5">
      <c r="A689" s="42" t="s">
        <v>9</v>
      </c>
      <c r="B689" s="42" t="s">
        <v>223</v>
      </c>
      <c r="C689" s="28">
        <v>35825</v>
      </c>
      <c r="D689" s="51">
        <v>1.7</v>
      </c>
      <c r="E689" s="54">
        <f>COUNTIFS(C:C,C689)</f>
        <v>1</v>
      </c>
    </row>
    <row r="690" spans="1:5">
      <c r="A690" s="42" t="s">
        <v>99</v>
      </c>
      <c r="B690" s="42" t="s">
        <v>109</v>
      </c>
      <c r="C690" s="28">
        <v>36155</v>
      </c>
      <c r="D690" s="51">
        <v>1.76</v>
      </c>
      <c r="E690" s="54">
        <f>COUNTIFS(C:C,C690)</f>
        <v>1</v>
      </c>
    </row>
    <row r="691" spans="1:5">
      <c r="A691" s="42" t="s">
        <v>310</v>
      </c>
      <c r="B691" s="42" t="s">
        <v>109</v>
      </c>
      <c r="C691" s="28">
        <v>28737</v>
      </c>
      <c r="D691" s="51">
        <v>1.83</v>
      </c>
      <c r="E691" s="54">
        <f>COUNTIFS(C:C,C691)</f>
        <v>1</v>
      </c>
    </row>
    <row r="692" spans="1:5">
      <c r="A692" s="42" t="s">
        <v>75</v>
      </c>
      <c r="B692" s="42" t="s">
        <v>109</v>
      </c>
      <c r="C692" s="28">
        <v>25000</v>
      </c>
      <c r="D692" s="51">
        <v>1.62</v>
      </c>
      <c r="E692" s="54">
        <f>COUNTIFS(C:C,C692)</f>
        <v>1</v>
      </c>
    </row>
    <row r="693" spans="1:5">
      <c r="A693" s="42" t="s">
        <v>84</v>
      </c>
      <c r="B693" s="42" t="s">
        <v>109</v>
      </c>
      <c r="C693" s="28">
        <v>28887</v>
      </c>
      <c r="D693" s="51">
        <v>1.74</v>
      </c>
      <c r="E693" s="54">
        <f>COUNTIFS(C:C,C693)</f>
        <v>1</v>
      </c>
    </row>
    <row r="694" spans="1:5">
      <c r="A694" s="42" t="s">
        <v>108</v>
      </c>
      <c r="B694" s="42" t="s">
        <v>109</v>
      </c>
      <c r="C694" s="28">
        <v>28135</v>
      </c>
      <c r="D694" s="51">
        <v>1.59</v>
      </c>
      <c r="E694" s="54">
        <f>COUNTIFS(C:C,C694)</f>
        <v>1</v>
      </c>
    </row>
    <row r="695" spans="1:5">
      <c r="A695" s="42" t="s">
        <v>142</v>
      </c>
      <c r="B695" s="42" t="s">
        <v>109</v>
      </c>
      <c r="C695" s="28">
        <v>26112</v>
      </c>
      <c r="D695" s="51">
        <v>1.61</v>
      </c>
      <c r="E695" s="54">
        <f>COUNTIFS(C:C,C695)</f>
        <v>1</v>
      </c>
    </row>
    <row r="696" spans="1:5">
      <c r="A696" s="42" t="s">
        <v>186</v>
      </c>
      <c r="B696" s="42" t="s">
        <v>66</v>
      </c>
      <c r="C696" s="28">
        <v>30135</v>
      </c>
      <c r="D696" s="51">
        <v>1.87</v>
      </c>
      <c r="E696" s="54">
        <f>COUNTIFS(C:C,C696)</f>
        <v>1</v>
      </c>
    </row>
    <row r="697" spans="1:5">
      <c r="A697" s="42" t="s">
        <v>65</v>
      </c>
      <c r="B697" s="42" t="s">
        <v>66</v>
      </c>
      <c r="C697" s="28">
        <v>32304</v>
      </c>
      <c r="D697" s="51">
        <v>1.55</v>
      </c>
      <c r="E697" s="54">
        <f>COUNTIFS(C:C,C697)</f>
        <v>1</v>
      </c>
    </row>
    <row r="698" spans="1:5">
      <c r="A698" s="42" t="s">
        <v>230</v>
      </c>
      <c r="B698" s="42" t="s">
        <v>66</v>
      </c>
      <c r="C698" s="28">
        <v>33364</v>
      </c>
      <c r="D698" s="51">
        <v>1.82</v>
      </c>
      <c r="E698" s="54">
        <f>COUNTIFS(C:C,C698)</f>
        <v>1</v>
      </c>
    </row>
    <row r="699" spans="1:5">
      <c r="A699" s="42" t="s">
        <v>230</v>
      </c>
      <c r="B699" s="42" t="s">
        <v>66</v>
      </c>
      <c r="C699" s="28">
        <v>27459</v>
      </c>
      <c r="D699" s="51">
        <v>1.78</v>
      </c>
      <c r="E699" s="54">
        <f>COUNTIFS(C:C,C699)</f>
        <v>1</v>
      </c>
    </row>
    <row r="700" spans="1:5">
      <c r="A700" s="42" t="s">
        <v>290</v>
      </c>
      <c r="B700" s="42" t="s">
        <v>66</v>
      </c>
      <c r="C700" s="28">
        <v>36879</v>
      </c>
      <c r="D700" s="51">
        <v>1.74</v>
      </c>
      <c r="E700" s="54">
        <f>COUNTIFS(C:C,C700)</f>
        <v>1</v>
      </c>
    </row>
    <row r="701" spans="1:5">
      <c r="A701" s="42" t="s">
        <v>21</v>
      </c>
      <c r="B701" s="42" t="s">
        <v>66</v>
      </c>
      <c r="C701" s="28">
        <v>24569</v>
      </c>
      <c r="D701" s="51">
        <v>1.77</v>
      </c>
      <c r="E701" s="54">
        <f>COUNTIFS(C:C,C701)</f>
        <v>1</v>
      </c>
    </row>
    <row r="702" spans="1:5">
      <c r="A702" s="42" t="s">
        <v>190</v>
      </c>
      <c r="B702" s="42" t="s">
        <v>66</v>
      </c>
      <c r="C702" s="28">
        <v>36183</v>
      </c>
      <c r="D702" s="51">
        <v>1.76</v>
      </c>
      <c r="E702" s="54">
        <f>COUNTIFS(C:C,C702)</f>
        <v>1</v>
      </c>
    </row>
    <row r="703" spans="1:5">
      <c r="A703" s="42" t="s">
        <v>19</v>
      </c>
      <c r="B703" s="42" t="s">
        <v>66</v>
      </c>
      <c r="C703" s="28">
        <v>30799</v>
      </c>
      <c r="D703" s="51">
        <v>1.85</v>
      </c>
      <c r="E703" s="54">
        <f>COUNTIFS(C:C,C703)</f>
        <v>1</v>
      </c>
    </row>
    <row r="704" spans="1:5">
      <c r="A704" s="42" t="s">
        <v>124</v>
      </c>
      <c r="B704" s="42" t="s">
        <v>66</v>
      </c>
      <c r="C704" s="28">
        <v>26065</v>
      </c>
      <c r="D704" s="51">
        <v>1.6</v>
      </c>
      <c r="E704" s="54">
        <f>COUNTIFS(C:C,C704)</f>
        <v>1</v>
      </c>
    </row>
    <row r="705" spans="1:5">
      <c r="A705" s="42" t="s">
        <v>0</v>
      </c>
      <c r="B705" s="42" t="s">
        <v>176</v>
      </c>
      <c r="C705" s="28">
        <v>32211</v>
      </c>
      <c r="D705" s="51">
        <v>1.76</v>
      </c>
      <c r="E705" s="54">
        <f>COUNTIFS(C:C,C705)</f>
        <v>1</v>
      </c>
    </row>
    <row r="706" spans="1:5">
      <c r="A706" s="42" t="s">
        <v>249</v>
      </c>
      <c r="B706" s="42" t="s">
        <v>176</v>
      </c>
      <c r="C706" s="28">
        <v>32330</v>
      </c>
      <c r="D706" s="51">
        <v>1.73</v>
      </c>
      <c r="E706" s="54">
        <f>COUNTIFS(C:C,C706)</f>
        <v>1</v>
      </c>
    </row>
    <row r="707" spans="1:5">
      <c r="A707" s="42" t="s">
        <v>141</v>
      </c>
      <c r="B707" s="42" t="s">
        <v>176</v>
      </c>
      <c r="C707" s="28">
        <v>36872</v>
      </c>
      <c r="D707" s="51">
        <v>1.83</v>
      </c>
      <c r="E707" s="54">
        <f>COUNTIFS(C:C,C707)</f>
        <v>1</v>
      </c>
    </row>
    <row r="708" spans="1:5">
      <c r="A708" s="42" t="s">
        <v>69</v>
      </c>
      <c r="B708" s="42" t="s">
        <v>176</v>
      </c>
      <c r="C708" s="28">
        <v>36862</v>
      </c>
      <c r="D708" s="51">
        <v>1.94</v>
      </c>
      <c r="E708" s="54">
        <f>COUNTIFS(C:C,C708)</f>
        <v>1</v>
      </c>
    </row>
    <row r="709" spans="1:5">
      <c r="A709" s="42" t="s">
        <v>257</v>
      </c>
      <c r="B709" s="42" t="s">
        <v>176</v>
      </c>
      <c r="C709" s="28">
        <v>32053</v>
      </c>
      <c r="D709" s="51">
        <v>1.69</v>
      </c>
      <c r="E709" s="54">
        <f>COUNTIFS(C:C,C709)</f>
        <v>1</v>
      </c>
    </row>
    <row r="710" spans="1:5">
      <c r="A710" s="42" t="s">
        <v>262</v>
      </c>
      <c r="B710" s="42" t="s">
        <v>176</v>
      </c>
      <c r="C710" s="28">
        <v>27038</v>
      </c>
      <c r="D710" s="51">
        <v>1.83</v>
      </c>
      <c r="E710" s="54">
        <f>COUNTIFS(C:C,C710)</f>
        <v>1</v>
      </c>
    </row>
    <row r="711" spans="1:5">
      <c r="A711" s="42" t="s">
        <v>32</v>
      </c>
      <c r="B711" s="42" t="s">
        <v>176</v>
      </c>
      <c r="C711" s="28">
        <v>25259</v>
      </c>
      <c r="D711" s="51">
        <v>1.65</v>
      </c>
      <c r="E711" s="54">
        <f>COUNTIFS(C:C,C711)</f>
        <v>1</v>
      </c>
    </row>
    <row r="712" spans="1:5">
      <c r="A712" s="42" t="s">
        <v>175</v>
      </c>
      <c r="B712" s="42" t="s">
        <v>176</v>
      </c>
      <c r="C712" s="28">
        <v>22810</v>
      </c>
      <c r="D712" s="51">
        <v>1.63</v>
      </c>
      <c r="E712" s="54">
        <f>COUNTIFS(C:C,C712)</f>
        <v>1</v>
      </c>
    </row>
    <row r="713" spans="1:5">
      <c r="A713" s="42" t="s">
        <v>62</v>
      </c>
      <c r="B713" s="42" t="s">
        <v>176</v>
      </c>
      <c r="C713" s="28">
        <v>27668</v>
      </c>
      <c r="D713" s="51">
        <v>1.77</v>
      </c>
      <c r="E713" s="54">
        <f>COUNTIFS(C:C,C713)</f>
        <v>1</v>
      </c>
    </row>
    <row r="714" spans="1:5">
      <c r="A714" s="42" t="s">
        <v>236</v>
      </c>
      <c r="B714" s="42" t="s">
        <v>176</v>
      </c>
      <c r="C714" s="28">
        <v>35789</v>
      </c>
      <c r="D714" s="51">
        <v>1.77</v>
      </c>
      <c r="E714" s="54">
        <f>COUNTIFS(C:C,C714)</f>
        <v>1</v>
      </c>
    </row>
    <row r="715" spans="1:5">
      <c r="A715" s="42" t="s">
        <v>281</v>
      </c>
      <c r="B715" s="42" t="s">
        <v>176</v>
      </c>
      <c r="C715" s="28">
        <v>31816</v>
      </c>
      <c r="D715" s="51">
        <v>1.72</v>
      </c>
      <c r="E715" s="54">
        <f>COUNTIFS(C:C,C715)</f>
        <v>1</v>
      </c>
    </row>
    <row r="716" spans="1:5">
      <c r="A716" s="42" t="s">
        <v>150</v>
      </c>
      <c r="B716" s="42" t="s">
        <v>176</v>
      </c>
      <c r="C716" s="28">
        <v>24080</v>
      </c>
      <c r="D716" s="51">
        <v>1.74</v>
      </c>
      <c r="E716" s="54">
        <f>COUNTIFS(C:C,C716)</f>
        <v>1</v>
      </c>
    </row>
    <row r="717" spans="1:5">
      <c r="A717" s="42" t="s">
        <v>177</v>
      </c>
      <c r="B717" s="42" t="s">
        <v>176</v>
      </c>
      <c r="C717" s="28">
        <v>23018</v>
      </c>
      <c r="D717" s="51">
        <v>1.86</v>
      </c>
      <c r="E717" s="54">
        <f>COUNTIFS(C:C,C717)</f>
        <v>1</v>
      </c>
    </row>
    <row r="718" spans="1:5">
      <c r="A718" s="42" t="s">
        <v>92</v>
      </c>
      <c r="B718" s="42" t="s">
        <v>76</v>
      </c>
      <c r="C718" s="28">
        <v>24876</v>
      </c>
      <c r="D718" s="51">
        <v>1.78</v>
      </c>
      <c r="E718" s="54">
        <f>COUNTIFS(C:C,C718)</f>
        <v>1</v>
      </c>
    </row>
    <row r="719" spans="1:5">
      <c r="A719" s="42" t="s">
        <v>58</v>
      </c>
      <c r="B719" s="42" t="s">
        <v>76</v>
      </c>
      <c r="C719" s="28">
        <v>35493</v>
      </c>
      <c r="D719" s="51">
        <v>1.75</v>
      </c>
      <c r="E719" s="54">
        <f>COUNTIFS(C:C,C719)</f>
        <v>1</v>
      </c>
    </row>
    <row r="720" spans="1:5">
      <c r="A720" s="42" t="s">
        <v>244</v>
      </c>
      <c r="B720" s="42" t="s">
        <v>76</v>
      </c>
      <c r="C720" s="28">
        <v>35331</v>
      </c>
      <c r="D720" s="51">
        <v>1.68</v>
      </c>
      <c r="E720" s="54">
        <f>COUNTIFS(C:C,C720)</f>
        <v>1</v>
      </c>
    </row>
    <row r="721" spans="1:5">
      <c r="A721" s="42" t="s">
        <v>239</v>
      </c>
      <c r="B721" s="42" t="s">
        <v>76</v>
      </c>
      <c r="C721" s="28">
        <v>33998</v>
      </c>
      <c r="D721" s="51">
        <v>1.74</v>
      </c>
      <c r="E721" s="54">
        <f>COUNTIFS(C:C,C721)</f>
        <v>1</v>
      </c>
    </row>
    <row r="722" spans="1:5">
      <c r="A722" s="42" t="s">
        <v>224</v>
      </c>
      <c r="B722" s="42" t="s">
        <v>76</v>
      </c>
      <c r="C722" s="28">
        <v>28315</v>
      </c>
      <c r="D722" s="51">
        <v>1.86</v>
      </c>
      <c r="E722" s="54">
        <f>COUNTIFS(C:C,C722)</f>
        <v>1</v>
      </c>
    </row>
    <row r="723" spans="1:5">
      <c r="A723" s="42" t="s">
        <v>158</v>
      </c>
      <c r="B723" s="42" t="s">
        <v>76</v>
      </c>
      <c r="C723" s="28">
        <v>23406</v>
      </c>
      <c r="D723" s="51">
        <v>1.72</v>
      </c>
      <c r="E723" s="54">
        <f>COUNTIFS(C:C,C723)</f>
        <v>1</v>
      </c>
    </row>
    <row r="724" spans="1:5">
      <c r="A724" s="42" t="s">
        <v>191</v>
      </c>
      <c r="B724" s="42" t="s">
        <v>76</v>
      </c>
      <c r="C724" s="28">
        <v>26671</v>
      </c>
      <c r="D724" s="51">
        <v>1.86</v>
      </c>
      <c r="E724" s="54">
        <f>COUNTIFS(C:C,C724)</f>
        <v>1</v>
      </c>
    </row>
    <row r="725" spans="1:5">
      <c r="A725" s="42" t="s">
        <v>177</v>
      </c>
      <c r="B725" s="42" t="s">
        <v>76</v>
      </c>
      <c r="C725" s="28">
        <v>23110</v>
      </c>
      <c r="D725" s="51">
        <v>1.63</v>
      </c>
      <c r="E725" s="54">
        <f>COUNTIFS(C:C,C725)</f>
        <v>1</v>
      </c>
    </row>
    <row r="726" spans="1:5">
      <c r="A726" s="42" t="s">
        <v>73</v>
      </c>
      <c r="B726" s="42" t="s">
        <v>76</v>
      </c>
      <c r="C726" s="28">
        <v>29307</v>
      </c>
      <c r="D726" s="51">
        <v>1.56</v>
      </c>
      <c r="E726" s="54">
        <f>COUNTIFS(C:C,C726)</f>
        <v>1</v>
      </c>
    </row>
    <row r="727" spans="1:5">
      <c r="A727" s="42" t="s">
        <v>19</v>
      </c>
      <c r="B727" s="42" t="s">
        <v>76</v>
      </c>
      <c r="C727" s="28">
        <v>33626</v>
      </c>
      <c r="D727" s="51">
        <v>1.81</v>
      </c>
      <c r="E727" s="54">
        <f>COUNTIFS(C:C,C727)</f>
        <v>1</v>
      </c>
    </row>
    <row r="728" spans="1:5">
      <c r="A728" s="42" t="s">
        <v>91</v>
      </c>
      <c r="B728" s="42" t="s">
        <v>68</v>
      </c>
      <c r="C728" s="28">
        <v>26205</v>
      </c>
      <c r="D728" s="51">
        <v>1.7</v>
      </c>
      <c r="E728" s="54">
        <f>COUNTIFS(C:C,C728)</f>
        <v>1</v>
      </c>
    </row>
    <row r="729" spans="1:5">
      <c r="A729" s="42" t="s">
        <v>160</v>
      </c>
      <c r="B729" s="42" t="s">
        <v>68</v>
      </c>
      <c r="C729" s="28">
        <v>30688</v>
      </c>
      <c r="D729" s="51">
        <v>1.76</v>
      </c>
      <c r="E729" s="54">
        <f>COUNTIFS(C:C,C729)</f>
        <v>1</v>
      </c>
    </row>
    <row r="730" spans="1:5">
      <c r="A730" s="42" t="s">
        <v>71</v>
      </c>
      <c r="B730" s="42" t="s">
        <v>221</v>
      </c>
      <c r="C730" s="28">
        <v>34081</v>
      </c>
      <c r="D730" s="51">
        <v>1.75</v>
      </c>
      <c r="E730" s="54">
        <f>COUNTIFS(C:C,C730)</f>
        <v>2</v>
      </c>
    </row>
    <row r="731" spans="1:5">
      <c r="A731" s="42" t="s">
        <v>222</v>
      </c>
      <c r="B731" s="42" t="s">
        <v>68</v>
      </c>
      <c r="C731" s="28">
        <v>22550</v>
      </c>
      <c r="D731" s="51">
        <v>1.74</v>
      </c>
      <c r="E731" s="54">
        <f>COUNTIFS(C:C,C731)</f>
        <v>1</v>
      </c>
    </row>
    <row r="732" spans="1:5">
      <c r="A732" s="42" t="s">
        <v>256</v>
      </c>
      <c r="B732" s="42" t="s">
        <v>68</v>
      </c>
      <c r="C732" s="28">
        <v>22174</v>
      </c>
      <c r="D732" s="51">
        <v>1.69</v>
      </c>
      <c r="E732" s="54">
        <f>COUNTIFS(C:C,C732)</f>
        <v>1</v>
      </c>
    </row>
    <row r="733" spans="1:5">
      <c r="A733" s="42" t="s">
        <v>166</v>
      </c>
      <c r="B733" s="42" t="s">
        <v>68</v>
      </c>
      <c r="C733" s="28">
        <v>34372</v>
      </c>
      <c r="D733" s="51">
        <v>1.62</v>
      </c>
      <c r="E733" s="54">
        <f>COUNTIFS(C:C,C733)</f>
        <v>1</v>
      </c>
    </row>
    <row r="734" spans="1:5">
      <c r="A734" s="42" t="s">
        <v>28</v>
      </c>
      <c r="B734" s="42" t="s">
        <v>68</v>
      </c>
      <c r="C734" s="28">
        <v>31394</v>
      </c>
      <c r="D734" s="51">
        <v>1.81</v>
      </c>
      <c r="E734" s="54">
        <f>COUNTIFS(C:C,C734)</f>
        <v>1</v>
      </c>
    </row>
    <row r="735" spans="1:5">
      <c r="A735" s="42" t="s">
        <v>83</v>
      </c>
      <c r="B735" s="42" t="s">
        <v>68</v>
      </c>
      <c r="C735" s="28">
        <v>35435</v>
      </c>
      <c r="D735" s="51">
        <v>1.7</v>
      </c>
      <c r="E735" s="54">
        <f>COUNTIFS(C:C,C735)</f>
        <v>1</v>
      </c>
    </row>
    <row r="736" spans="1:5">
      <c r="A736" s="42" t="s">
        <v>207</v>
      </c>
      <c r="B736" s="42" t="s">
        <v>98</v>
      </c>
      <c r="C736" s="28">
        <v>34081</v>
      </c>
      <c r="D736" s="51">
        <v>1.7</v>
      </c>
      <c r="E736" s="54">
        <f>COUNTIFS(C:C,C736)</f>
        <v>2</v>
      </c>
    </row>
    <row r="737" spans="1:5">
      <c r="A737" s="42" t="s">
        <v>67</v>
      </c>
      <c r="B737" s="42" t="s">
        <v>68</v>
      </c>
      <c r="C737" s="28">
        <v>36811</v>
      </c>
      <c r="D737" s="51">
        <v>1.55</v>
      </c>
      <c r="E737" s="54">
        <f>COUNTIFS(C:C,C737)</f>
        <v>1</v>
      </c>
    </row>
    <row r="738" spans="1:5">
      <c r="A738" s="42" t="s">
        <v>294</v>
      </c>
      <c r="B738" s="42" t="s">
        <v>53</v>
      </c>
      <c r="C738" s="28">
        <v>34178</v>
      </c>
      <c r="D738" s="51">
        <v>1.84</v>
      </c>
      <c r="E738" s="54">
        <f>COUNTIFS(C:C,C738)</f>
        <v>2</v>
      </c>
    </row>
    <row r="739" spans="1:5">
      <c r="A739" s="42" t="s">
        <v>190</v>
      </c>
      <c r="B739" s="42" t="s">
        <v>68</v>
      </c>
      <c r="C739" s="28">
        <v>25720</v>
      </c>
      <c r="D739" s="51">
        <v>1.64</v>
      </c>
      <c r="E739" s="54">
        <f>COUNTIFS(C:C,C739)</f>
        <v>1</v>
      </c>
    </row>
    <row r="740" spans="1:5">
      <c r="A740" s="42" t="s">
        <v>283</v>
      </c>
      <c r="B740" s="42" t="s">
        <v>68</v>
      </c>
      <c r="C740" s="28">
        <v>27769</v>
      </c>
      <c r="D740" s="51">
        <v>1.62</v>
      </c>
      <c r="E740" s="54">
        <f>COUNTIFS(C:C,C740)</f>
        <v>1</v>
      </c>
    </row>
    <row r="741" spans="1:5">
      <c r="A741" s="42" t="s">
        <v>143</v>
      </c>
      <c r="B741" s="42" t="s">
        <v>70</v>
      </c>
      <c r="C741" s="28">
        <v>22638</v>
      </c>
      <c r="D741" s="51">
        <v>1.61</v>
      </c>
      <c r="E741" s="54">
        <f>COUNTIFS(C:C,C741)</f>
        <v>1</v>
      </c>
    </row>
    <row r="742" spans="1:5">
      <c r="A742" s="42" t="s">
        <v>110</v>
      </c>
      <c r="B742" s="42" t="s">
        <v>70</v>
      </c>
      <c r="C742" s="28">
        <v>33281</v>
      </c>
      <c r="D742" s="51">
        <v>1.59</v>
      </c>
      <c r="E742" s="54">
        <f>COUNTIFS(C:C,C742)</f>
        <v>1</v>
      </c>
    </row>
    <row r="743" spans="1:5">
      <c r="A743" s="42" t="s">
        <v>160</v>
      </c>
      <c r="B743" s="42" t="s">
        <v>70</v>
      </c>
      <c r="C743" s="28">
        <v>34191</v>
      </c>
      <c r="D743" s="51">
        <v>1.78</v>
      </c>
      <c r="E743" s="54">
        <f>COUNTIFS(C:C,C743)</f>
        <v>1</v>
      </c>
    </row>
    <row r="744" spans="1:5">
      <c r="A744" s="42" t="s">
        <v>56</v>
      </c>
      <c r="B744" s="42" t="s">
        <v>70</v>
      </c>
      <c r="C744" s="28">
        <v>23884</v>
      </c>
      <c r="D744" s="51">
        <v>1.85</v>
      </c>
      <c r="E744" s="54">
        <f>COUNTIFS(C:C,C744)</f>
        <v>1</v>
      </c>
    </row>
    <row r="745" spans="1:5">
      <c r="A745" s="42" t="s">
        <v>171</v>
      </c>
      <c r="B745" s="42" t="s">
        <v>70</v>
      </c>
      <c r="C745" s="28">
        <v>29232</v>
      </c>
      <c r="D745" s="51">
        <v>1.84</v>
      </c>
      <c r="E745" s="54">
        <f>COUNTIFS(C:C,C745)</f>
        <v>1</v>
      </c>
    </row>
    <row r="746" spans="1:5">
      <c r="A746" s="42" t="s">
        <v>102</v>
      </c>
      <c r="B746" s="42" t="s">
        <v>70</v>
      </c>
      <c r="C746" s="28">
        <v>26843</v>
      </c>
      <c r="D746" s="51">
        <v>1.76</v>
      </c>
      <c r="E746" s="54">
        <f>COUNTIFS(C:C,C746)</f>
        <v>1</v>
      </c>
    </row>
    <row r="747" spans="1:5">
      <c r="A747" s="42" t="s">
        <v>69</v>
      </c>
      <c r="B747" s="42" t="s">
        <v>70</v>
      </c>
      <c r="C747" s="28">
        <v>24749</v>
      </c>
      <c r="D747" s="51">
        <v>1.55</v>
      </c>
      <c r="E747" s="54">
        <f>COUNTIFS(C:C,C747)</f>
        <v>1</v>
      </c>
    </row>
    <row r="748" spans="1:5">
      <c r="A748" s="42" t="s">
        <v>111</v>
      </c>
      <c r="B748" s="42" t="s">
        <v>70</v>
      </c>
      <c r="C748" s="28">
        <v>29322</v>
      </c>
      <c r="D748" s="51">
        <v>1.59</v>
      </c>
      <c r="E748" s="54">
        <f>COUNTIFS(C:C,C748)</f>
        <v>1</v>
      </c>
    </row>
    <row r="749" spans="1:5">
      <c r="A749" s="42" t="s">
        <v>84</v>
      </c>
      <c r="B749" s="42" t="s">
        <v>70</v>
      </c>
      <c r="C749" s="28">
        <v>22913</v>
      </c>
      <c r="D749" s="51">
        <v>1.68</v>
      </c>
      <c r="E749" s="54">
        <f>COUNTIFS(C:C,C749)</f>
        <v>1</v>
      </c>
    </row>
    <row r="750" spans="1:5">
      <c r="A750" s="42" t="s">
        <v>246</v>
      </c>
      <c r="B750" s="42" t="s">
        <v>70</v>
      </c>
      <c r="C750" s="28">
        <v>23382</v>
      </c>
      <c r="D750" s="51">
        <v>1.68</v>
      </c>
      <c r="E750" s="54">
        <f>COUNTIFS(C:C,C750)</f>
        <v>1</v>
      </c>
    </row>
    <row r="751" spans="1:5">
      <c r="A751" s="42" t="s">
        <v>256</v>
      </c>
      <c r="B751" s="42" t="s">
        <v>70</v>
      </c>
      <c r="C751" s="28">
        <v>30713</v>
      </c>
      <c r="D751" s="51">
        <v>1.84</v>
      </c>
      <c r="E751" s="54">
        <f>COUNTIFS(C:C,C751)</f>
        <v>1</v>
      </c>
    </row>
    <row r="752" spans="1:5">
      <c r="A752" s="42" t="s">
        <v>178</v>
      </c>
      <c r="B752" s="42" t="s">
        <v>70</v>
      </c>
      <c r="C752" s="28">
        <v>26088</v>
      </c>
      <c r="D752" s="51">
        <v>1.63</v>
      </c>
      <c r="E752" s="54">
        <f>COUNTIFS(C:C,C752)</f>
        <v>1</v>
      </c>
    </row>
    <row r="753" spans="1:5">
      <c r="A753" s="42" t="s">
        <v>47</v>
      </c>
      <c r="B753" s="42" t="s">
        <v>70</v>
      </c>
      <c r="C753" s="28">
        <v>34487</v>
      </c>
      <c r="D753" s="51">
        <v>1.68</v>
      </c>
      <c r="E753" s="54">
        <f>COUNTIFS(C:C,C753)</f>
        <v>1</v>
      </c>
    </row>
    <row r="754" spans="1:5">
      <c r="A754" s="42" t="s">
        <v>14</v>
      </c>
      <c r="B754" s="42" t="s">
        <v>70</v>
      </c>
      <c r="C754" s="28">
        <v>33653</v>
      </c>
      <c r="D754" s="51">
        <v>1.62</v>
      </c>
      <c r="E754" s="54">
        <f>COUNTIFS(C:C,C754)</f>
        <v>1</v>
      </c>
    </row>
    <row r="755" spans="1:5">
      <c r="A755" s="42" t="s">
        <v>99</v>
      </c>
      <c r="B755" s="42" t="s">
        <v>30</v>
      </c>
      <c r="C755" s="28">
        <v>33507</v>
      </c>
      <c r="D755" s="51">
        <v>1.58</v>
      </c>
      <c r="E755" s="54">
        <f>COUNTIFS(C:C,C755)</f>
        <v>1</v>
      </c>
    </row>
    <row r="756" spans="1:5">
      <c r="A756" s="42" t="s">
        <v>284</v>
      </c>
      <c r="B756" s="42" t="s">
        <v>30</v>
      </c>
      <c r="C756" s="28">
        <v>24546</v>
      </c>
      <c r="D756" s="51">
        <v>1.75</v>
      </c>
      <c r="E756" s="54">
        <f>COUNTIFS(C:C,C756)</f>
        <v>1</v>
      </c>
    </row>
    <row r="757" spans="1:5">
      <c r="A757" s="42" t="s">
        <v>44</v>
      </c>
      <c r="B757" s="42" t="s">
        <v>30</v>
      </c>
      <c r="C757" s="28">
        <v>25385</v>
      </c>
      <c r="D757" s="51">
        <v>1.79</v>
      </c>
      <c r="E757" s="54">
        <f>COUNTIFS(C:C,C757)</f>
        <v>1</v>
      </c>
    </row>
    <row r="758" spans="1:5">
      <c r="A758" s="42" t="s">
        <v>92</v>
      </c>
      <c r="B758" s="42" t="s">
        <v>30</v>
      </c>
      <c r="C758" s="28">
        <v>26569</v>
      </c>
      <c r="D758" s="51">
        <v>1.67</v>
      </c>
      <c r="E758" s="54">
        <f>COUNTIFS(C:C,C758)</f>
        <v>1</v>
      </c>
    </row>
    <row r="759" spans="1:5">
      <c r="A759" s="42" t="s">
        <v>29</v>
      </c>
      <c r="B759" s="42" t="s">
        <v>30</v>
      </c>
      <c r="C759" s="28">
        <v>27826</v>
      </c>
      <c r="D759" s="51">
        <v>1.51</v>
      </c>
      <c r="E759" s="54">
        <f>COUNTIFS(C:C,C759)</f>
        <v>1</v>
      </c>
    </row>
    <row r="760" spans="1:5">
      <c r="A760" s="42" t="s">
        <v>104</v>
      </c>
      <c r="B760" s="42" t="s">
        <v>30</v>
      </c>
      <c r="C760" s="28">
        <v>23569</v>
      </c>
      <c r="D760" s="51">
        <v>1.77</v>
      </c>
      <c r="E760" s="54">
        <f>COUNTIFS(C:C,C760)</f>
        <v>1</v>
      </c>
    </row>
    <row r="761" spans="1:5">
      <c r="A761" s="42" t="s">
        <v>257</v>
      </c>
      <c r="B761" s="42" t="s">
        <v>30</v>
      </c>
      <c r="C761" s="28">
        <v>28287</v>
      </c>
      <c r="D761" s="51">
        <v>1.78</v>
      </c>
      <c r="E761" s="54">
        <f>COUNTIFS(C:C,C761)</f>
        <v>1</v>
      </c>
    </row>
    <row r="762" spans="1:5">
      <c r="A762" s="42" t="s">
        <v>106</v>
      </c>
      <c r="B762" s="42" t="s">
        <v>30</v>
      </c>
      <c r="C762" s="28">
        <v>25541</v>
      </c>
      <c r="D762" s="51">
        <v>1.75</v>
      </c>
      <c r="E762" s="54">
        <f>COUNTIFS(C:C,C762)</f>
        <v>1</v>
      </c>
    </row>
    <row r="763" spans="1:5">
      <c r="A763" s="42" t="s">
        <v>282</v>
      </c>
      <c r="B763" s="42" t="s">
        <v>30</v>
      </c>
      <c r="C763" s="28">
        <v>30244</v>
      </c>
      <c r="D763" s="51">
        <v>1.72</v>
      </c>
      <c r="E763" s="54">
        <f>COUNTIFS(C:C,C763)</f>
        <v>1</v>
      </c>
    </row>
    <row r="764" spans="1:5">
      <c r="A764" s="42" t="s">
        <v>206</v>
      </c>
      <c r="B764" s="42" t="s">
        <v>30</v>
      </c>
      <c r="C764" s="28">
        <v>35920</v>
      </c>
      <c r="D764" s="51">
        <v>1.76</v>
      </c>
      <c r="E764" s="54">
        <f>COUNTIFS(C:C,C764)</f>
        <v>1</v>
      </c>
    </row>
    <row r="765" spans="1:5">
      <c r="A765" s="42" t="s">
        <v>125</v>
      </c>
      <c r="B765" s="42" t="s">
        <v>30</v>
      </c>
      <c r="C765" s="28">
        <v>22449</v>
      </c>
      <c r="D765" s="51">
        <v>1.6</v>
      </c>
      <c r="E765" s="54">
        <f>COUNTIFS(C:C,C765)</f>
        <v>1</v>
      </c>
    </row>
    <row r="766" spans="1:5">
      <c r="A766" s="42" t="s">
        <v>58</v>
      </c>
      <c r="B766" s="42" t="s">
        <v>145</v>
      </c>
      <c r="C766" s="28">
        <v>36384</v>
      </c>
      <c r="D766" s="51">
        <v>1.94</v>
      </c>
      <c r="E766" s="54">
        <f>COUNTIFS(C:C,C766)</f>
        <v>1</v>
      </c>
    </row>
    <row r="767" spans="1:5">
      <c r="A767" s="42" t="s">
        <v>234</v>
      </c>
      <c r="B767" s="42" t="s">
        <v>145</v>
      </c>
      <c r="C767" s="28">
        <v>31391</v>
      </c>
      <c r="D767" s="51">
        <v>1.78</v>
      </c>
      <c r="E767" s="54">
        <f>COUNTIFS(C:C,C767)</f>
        <v>1</v>
      </c>
    </row>
    <row r="768" spans="1:5">
      <c r="A768" s="42" t="s">
        <v>245</v>
      </c>
      <c r="B768" s="42" t="s">
        <v>145</v>
      </c>
      <c r="C768" s="28">
        <v>28656</v>
      </c>
      <c r="D768" s="51">
        <v>1.87</v>
      </c>
      <c r="E768" s="54">
        <f>COUNTIFS(C:C,C768)</f>
        <v>1</v>
      </c>
    </row>
    <row r="769" spans="1:5">
      <c r="A769" s="42" t="s">
        <v>144</v>
      </c>
      <c r="B769" s="42" t="s">
        <v>145</v>
      </c>
      <c r="C769" s="28">
        <v>35299</v>
      </c>
      <c r="D769" s="51">
        <v>1.61</v>
      </c>
      <c r="E769" s="54">
        <f>COUNTIFS(C:C,C769)</f>
        <v>1</v>
      </c>
    </row>
    <row r="770" spans="1:5">
      <c r="A770" s="42" t="s">
        <v>230</v>
      </c>
      <c r="B770" s="42" t="s">
        <v>145</v>
      </c>
      <c r="C770" s="28">
        <v>23333</v>
      </c>
      <c r="D770" s="51">
        <v>2.11</v>
      </c>
      <c r="E770" s="54">
        <f>COUNTIFS(C:C,C770)</f>
        <v>1</v>
      </c>
    </row>
    <row r="771" spans="1:5">
      <c r="A771" s="42" t="s">
        <v>252</v>
      </c>
      <c r="B771" s="42" t="s">
        <v>145</v>
      </c>
      <c r="C771" s="28">
        <v>22179</v>
      </c>
      <c r="D771" s="51">
        <v>1.78</v>
      </c>
      <c r="E771" s="54">
        <f>COUNTIFS(C:C,C771)</f>
        <v>1</v>
      </c>
    </row>
    <row r="772" spans="1:5">
      <c r="A772" s="42" t="s">
        <v>62</v>
      </c>
      <c r="B772" s="42" t="s">
        <v>145</v>
      </c>
      <c r="C772" s="28">
        <v>28496</v>
      </c>
      <c r="D772" s="51">
        <v>1.76</v>
      </c>
      <c r="E772" s="54">
        <f>COUNTIFS(C:C,C772)</f>
        <v>1</v>
      </c>
    </row>
    <row r="773" spans="1:5">
      <c r="A773" s="42" t="s">
        <v>303</v>
      </c>
      <c r="B773" s="42" t="s">
        <v>145</v>
      </c>
      <c r="C773" s="28">
        <v>30988</v>
      </c>
      <c r="D773" s="51">
        <v>1.91</v>
      </c>
      <c r="E773" s="54">
        <f>COUNTIFS(C:C,C773)</f>
        <v>1</v>
      </c>
    </row>
    <row r="774" spans="1:5">
      <c r="A774" s="42" t="s">
        <v>9</v>
      </c>
      <c r="B774" s="42" t="s">
        <v>145</v>
      </c>
      <c r="C774" s="28">
        <v>35586</v>
      </c>
      <c r="D774" s="51">
        <v>1.85</v>
      </c>
      <c r="E774" s="54">
        <f>COUNTIFS(C:C,C774)</f>
        <v>1</v>
      </c>
    </row>
    <row r="775" spans="1:5">
      <c r="A775" s="42" t="s">
        <v>312</v>
      </c>
      <c r="B775" s="42" t="s">
        <v>145</v>
      </c>
      <c r="C775" s="28">
        <v>25148</v>
      </c>
      <c r="D775" s="51">
        <v>1.91</v>
      </c>
      <c r="E775" s="54">
        <f>COUNTIFS(C:C,C775)</f>
        <v>1</v>
      </c>
    </row>
    <row r="776" spans="1:5">
      <c r="A776" s="42" t="s">
        <v>190</v>
      </c>
      <c r="B776" s="42" t="s">
        <v>145</v>
      </c>
      <c r="C776" s="28">
        <v>33076</v>
      </c>
      <c r="D776" s="51">
        <v>1.79</v>
      </c>
      <c r="E776" s="54">
        <f>COUNTIFS(C:C,C776)</f>
        <v>1</v>
      </c>
    </row>
    <row r="777" spans="1:5">
      <c r="A777" s="42" t="s">
        <v>261</v>
      </c>
      <c r="B777" s="42" t="s">
        <v>148</v>
      </c>
      <c r="C777" s="28">
        <v>24414</v>
      </c>
      <c r="D777" s="51">
        <v>1.78</v>
      </c>
      <c r="E777" s="54">
        <f>COUNTIFS(C:C,C777)</f>
        <v>1</v>
      </c>
    </row>
    <row r="778" spans="1:5">
      <c r="A778" s="42" t="s">
        <v>268</v>
      </c>
      <c r="B778" s="42" t="s">
        <v>148</v>
      </c>
      <c r="C778" s="28">
        <v>25066</v>
      </c>
      <c r="D778" s="51">
        <v>1.7</v>
      </c>
      <c r="E778" s="54">
        <f>COUNTIFS(C:C,C778)</f>
        <v>1</v>
      </c>
    </row>
    <row r="779" spans="1:5">
      <c r="A779" s="42" t="s">
        <v>222</v>
      </c>
      <c r="B779" s="42" t="s">
        <v>148</v>
      </c>
      <c r="C779" s="28">
        <v>32835</v>
      </c>
      <c r="D779" s="51">
        <v>1.78</v>
      </c>
      <c r="E779" s="54">
        <f>COUNTIFS(C:C,C779)</f>
        <v>1</v>
      </c>
    </row>
    <row r="780" spans="1:5">
      <c r="A780" s="42" t="s">
        <v>202</v>
      </c>
      <c r="B780" s="42" t="s">
        <v>148</v>
      </c>
      <c r="C780" s="28">
        <v>31919</v>
      </c>
      <c r="D780" s="51">
        <v>1.84</v>
      </c>
      <c r="E780" s="54">
        <f>COUNTIFS(C:C,C780)</f>
        <v>1</v>
      </c>
    </row>
    <row r="781" spans="1:5">
      <c r="A781" s="42" t="s">
        <v>147</v>
      </c>
      <c r="B781" s="42" t="s">
        <v>148</v>
      </c>
      <c r="C781" s="28">
        <v>26500</v>
      </c>
      <c r="D781" s="51">
        <v>1.61</v>
      </c>
      <c r="E781" s="54">
        <f>COUNTIFS(C:C,C781)</f>
        <v>1</v>
      </c>
    </row>
    <row r="782" spans="1:5">
      <c r="A782" s="42" t="s">
        <v>297</v>
      </c>
      <c r="B782" s="42" t="s">
        <v>148</v>
      </c>
      <c r="C782" s="28">
        <v>29672</v>
      </c>
      <c r="D782" s="51">
        <v>1.76</v>
      </c>
      <c r="E782" s="54">
        <f>COUNTIFS(C:C,C782)</f>
        <v>1</v>
      </c>
    </row>
    <row r="783" spans="1:5">
      <c r="A783" s="42" t="s">
        <v>108</v>
      </c>
      <c r="B783" s="42" t="s">
        <v>148</v>
      </c>
      <c r="C783" s="28">
        <v>31093</v>
      </c>
      <c r="D783" s="51">
        <v>1.81</v>
      </c>
      <c r="E783" s="54">
        <f>COUNTIFS(C:C,C783)</f>
        <v>1</v>
      </c>
    </row>
    <row r="784" spans="1:5">
      <c r="A784" s="42" t="s">
        <v>110</v>
      </c>
      <c r="B784" s="42" t="s">
        <v>112</v>
      </c>
      <c r="C784" s="28">
        <v>31418</v>
      </c>
      <c r="D784" s="51">
        <v>1.82</v>
      </c>
      <c r="E784" s="54">
        <f>COUNTIFS(C:C,C784)</f>
        <v>1</v>
      </c>
    </row>
    <row r="785" spans="1:5">
      <c r="A785" s="42" t="s">
        <v>149</v>
      </c>
      <c r="B785" s="42" t="s">
        <v>112</v>
      </c>
      <c r="C785" s="28">
        <v>22635</v>
      </c>
      <c r="D785" s="51">
        <v>1.61</v>
      </c>
      <c r="E785" s="54">
        <f>COUNTIFS(C:C,C785)</f>
        <v>1</v>
      </c>
    </row>
    <row r="786" spans="1:5">
      <c r="A786" s="42" t="s">
        <v>24</v>
      </c>
      <c r="B786" s="42" t="s">
        <v>112</v>
      </c>
      <c r="C786" s="28">
        <v>29871</v>
      </c>
      <c r="D786" s="51">
        <v>1.64</v>
      </c>
      <c r="E786" s="54">
        <f>COUNTIFS(C:C,C786)</f>
        <v>1</v>
      </c>
    </row>
    <row r="787" spans="1:5">
      <c r="A787" s="42" t="s">
        <v>258</v>
      </c>
      <c r="B787" s="42" t="s">
        <v>112</v>
      </c>
      <c r="C787" s="28">
        <v>31825</v>
      </c>
      <c r="D787" s="51">
        <v>1.87</v>
      </c>
      <c r="E787" s="54">
        <f>COUNTIFS(C:C,C787)</f>
        <v>1</v>
      </c>
    </row>
    <row r="788" spans="1:5">
      <c r="A788" s="42" t="s">
        <v>65</v>
      </c>
      <c r="B788" s="42" t="s">
        <v>112</v>
      </c>
      <c r="C788" s="28">
        <v>24174</v>
      </c>
      <c r="D788" s="51">
        <v>1.59</v>
      </c>
      <c r="E788" s="54">
        <f>COUNTIFS(C:C,C788)</f>
        <v>1</v>
      </c>
    </row>
    <row r="789" spans="1:5">
      <c r="A789" s="42" t="s">
        <v>194</v>
      </c>
      <c r="B789" s="42" t="s">
        <v>112</v>
      </c>
      <c r="C789" s="28">
        <v>26598</v>
      </c>
      <c r="D789" s="51">
        <v>1.69</v>
      </c>
      <c r="E789" s="54">
        <f>COUNTIFS(C:C,C789)</f>
        <v>1</v>
      </c>
    </row>
    <row r="790" spans="1:5">
      <c r="A790" s="42" t="s">
        <v>138</v>
      </c>
      <c r="B790" s="42" t="s">
        <v>112</v>
      </c>
      <c r="C790" s="28">
        <v>34529</v>
      </c>
      <c r="D790" s="51">
        <v>1.83</v>
      </c>
      <c r="E790" s="54">
        <f>COUNTIFS(C:C,C790)</f>
        <v>1</v>
      </c>
    </row>
    <row r="791" spans="1:5">
      <c r="A791" s="42" t="s">
        <v>224</v>
      </c>
      <c r="B791" s="42" t="s">
        <v>112</v>
      </c>
      <c r="C791" s="28">
        <v>23171</v>
      </c>
      <c r="D791" s="51">
        <v>1.66</v>
      </c>
      <c r="E791" s="54">
        <f>COUNTIFS(C:C,C791)</f>
        <v>1</v>
      </c>
    </row>
    <row r="792" spans="1:5">
      <c r="A792" s="42" t="s">
        <v>278</v>
      </c>
      <c r="B792" s="42" t="s">
        <v>112</v>
      </c>
      <c r="C792" s="28">
        <v>27932</v>
      </c>
      <c r="D792" s="51">
        <v>1.74</v>
      </c>
      <c r="E792" s="54">
        <f>COUNTIFS(C:C,C792)</f>
        <v>1</v>
      </c>
    </row>
    <row r="793" spans="1:5">
      <c r="A793" s="42" t="s">
        <v>312</v>
      </c>
      <c r="B793" s="42" t="s">
        <v>112</v>
      </c>
      <c r="C793" s="28">
        <v>25538</v>
      </c>
      <c r="D793" s="51">
        <v>1.84</v>
      </c>
      <c r="E793" s="54">
        <f>COUNTIFS(C:C,C793)</f>
        <v>1</v>
      </c>
    </row>
    <row r="794" spans="1:5">
      <c r="A794" s="42" t="s">
        <v>193</v>
      </c>
      <c r="B794" s="42" t="s">
        <v>112</v>
      </c>
      <c r="C794" s="28">
        <v>23867</v>
      </c>
      <c r="D794" s="51">
        <v>1.73</v>
      </c>
      <c r="E794" s="54">
        <f>COUNTIFS(C:C,C794)</f>
        <v>1</v>
      </c>
    </row>
    <row r="795" spans="1:5">
      <c r="A795" s="42" t="s">
        <v>0</v>
      </c>
      <c r="B795" s="42" t="s">
        <v>78</v>
      </c>
      <c r="C795" s="28">
        <v>22166</v>
      </c>
      <c r="D795" s="51">
        <v>1.74</v>
      </c>
      <c r="E795" s="54">
        <f>COUNTIFS(C:C,C795)</f>
        <v>1</v>
      </c>
    </row>
    <row r="796" spans="1:5">
      <c r="A796" s="42" t="s">
        <v>225</v>
      </c>
      <c r="B796" s="42" t="s">
        <v>78</v>
      </c>
      <c r="C796" s="28">
        <v>30531</v>
      </c>
      <c r="D796" s="51">
        <v>1.69</v>
      </c>
      <c r="E796" s="54">
        <f>COUNTIFS(C:C,C796)</f>
        <v>1</v>
      </c>
    </row>
    <row r="797" spans="1:5">
      <c r="A797" s="42" t="s">
        <v>149</v>
      </c>
      <c r="B797" s="42" t="s">
        <v>78</v>
      </c>
      <c r="C797" s="28">
        <v>27587</v>
      </c>
      <c r="D797" s="51">
        <v>1.78</v>
      </c>
      <c r="E797" s="54">
        <f>COUNTIFS(C:C,C797)</f>
        <v>1</v>
      </c>
    </row>
    <row r="798" spans="1:5">
      <c r="A798" s="42" t="s">
        <v>276</v>
      </c>
      <c r="B798" s="42" t="s">
        <v>78</v>
      </c>
      <c r="C798" s="28">
        <v>31690</v>
      </c>
      <c r="D798" s="51">
        <v>1.74</v>
      </c>
      <c r="E798" s="54">
        <f>COUNTIFS(C:C,C798)</f>
        <v>1</v>
      </c>
    </row>
    <row r="799" spans="1:5">
      <c r="A799" s="42" t="s">
        <v>111</v>
      </c>
      <c r="B799" s="42" t="s">
        <v>78</v>
      </c>
      <c r="C799" s="28">
        <v>22513</v>
      </c>
      <c r="D799" s="51">
        <v>1.76</v>
      </c>
      <c r="E799" s="54">
        <f>COUNTIFS(C:C,C799)</f>
        <v>1</v>
      </c>
    </row>
    <row r="800" spans="1:5">
      <c r="A800" s="42" t="s">
        <v>79</v>
      </c>
      <c r="B800" s="42" t="s">
        <v>78</v>
      </c>
      <c r="C800" s="28">
        <v>34694</v>
      </c>
      <c r="D800" s="51">
        <v>1.89</v>
      </c>
      <c r="E800" s="54">
        <f>COUNTIFS(C:C,C800)</f>
        <v>1</v>
      </c>
    </row>
    <row r="801" spans="1:5">
      <c r="A801" s="42" t="s">
        <v>215</v>
      </c>
      <c r="B801" s="42" t="s">
        <v>78</v>
      </c>
      <c r="C801" s="28">
        <v>27296</v>
      </c>
      <c r="D801" s="51">
        <v>1.7</v>
      </c>
      <c r="E801" s="54">
        <f>COUNTIFS(C:C,C801)</f>
        <v>1</v>
      </c>
    </row>
    <row r="802" spans="1:5">
      <c r="A802" s="42" t="s">
        <v>77</v>
      </c>
      <c r="B802" s="42" t="s">
        <v>78</v>
      </c>
      <c r="C802" s="28">
        <v>34295</v>
      </c>
      <c r="D802" s="51">
        <v>1.56</v>
      </c>
      <c r="E802" s="54">
        <f>COUNTIFS(C:C,C802)</f>
        <v>1</v>
      </c>
    </row>
    <row r="803" spans="1:5">
      <c r="A803" s="42" t="s">
        <v>99</v>
      </c>
      <c r="B803" s="42" t="s">
        <v>72</v>
      </c>
      <c r="C803" s="28">
        <v>22317</v>
      </c>
      <c r="D803" s="51">
        <v>1.85</v>
      </c>
      <c r="E803" s="54">
        <f>COUNTIFS(C:C,C803)</f>
        <v>1</v>
      </c>
    </row>
    <row r="804" spans="1:5">
      <c r="A804" s="42" t="s">
        <v>284</v>
      </c>
      <c r="B804" s="42" t="s">
        <v>72</v>
      </c>
      <c r="C804" s="28">
        <v>23285</v>
      </c>
      <c r="D804" s="51">
        <v>1.85</v>
      </c>
      <c r="E804" s="54">
        <f>COUNTIFS(C:C,C804)</f>
        <v>1</v>
      </c>
    </row>
    <row r="805" spans="1:5">
      <c r="A805" s="42" t="s">
        <v>240</v>
      </c>
      <c r="B805" s="42" t="s">
        <v>72</v>
      </c>
      <c r="C805" s="28">
        <v>33722</v>
      </c>
      <c r="D805" s="51">
        <v>1.8</v>
      </c>
      <c r="E805" s="54">
        <f>COUNTIFS(C:C,C805)</f>
        <v>1</v>
      </c>
    </row>
    <row r="806" spans="1:5">
      <c r="A806" s="42" t="s">
        <v>258</v>
      </c>
      <c r="B806" s="42" t="s">
        <v>72</v>
      </c>
      <c r="C806" s="28">
        <v>25514</v>
      </c>
      <c r="D806" s="51">
        <v>1.69</v>
      </c>
      <c r="E806" s="54">
        <f>COUNTIFS(C:C,C806)</f>
        <v>1</v>
      </c>
    </row>
    <row r="807" spans="1:5">
      <c r="A807" s="42" t="s">
        <v>13</v>
      </c>
      <c r="B807" s="42" t="s">
        <v>72</v>
      </c>
      <c r="C807" s="28">
        <v>33625</v>
      </c>
      <c r="D807" s="51">
        <v>1.62</v>
      </c>
      <c r="E807" s="54">
        <f>COUNTIFS(C:C,C807)</f>
        <v>1</v>
      </c>
    </row>
    <row r="808" spans="1:5">
      <c r="A808" s="42" t="s">
        <v>278</v>
      </c>
      <c r="B808" s="42" t="s">
        <v>72</v>
      </c>
      <c r="C808" s="28">
        <v>22855</v>
      </c>
      <c r="D808" s="51">
        <v>1.84</v>
      </c>
      <c r="E808" s="54">
        <f>COUNTIFS(C:C,C808)</f>
        <v>1</v>
      </c>
    </row>
    <row r="809" spans="1:5">
      <c r="A809" s="42" t="s">
        <v>71</v>
      </c>
      <c r="B809" s="42" t="s">
        <v>72</v>
      </c>
      <c r="C809" s="28">
        <v>27563</v>
      </c>
      <c r="D809" s="51">
        <v>1.55</v>
      </c>
      <c r="E809" s="54">
        <f>COUNTIFS(C:C,C809)</f>
        <v>1</v>
      </c>
    </row>
    <row r="810" spans="1:5">
      <c r="A810" s="42" t="s">
        <v>184</v>
      </c>
      <c r="B810" s="42" t="s">
        <v>72</v>
      </c>
      <c r="C810" s="28">
        <v>27992</v>
      </c>
      <c r="D810" s="51">
        <v>1.74</v>
      </c>
      <c r="E810" s="54">
        <f>COUNTIFS(C:C,C810)</f>
        <v>1</v>
      </c>
    </row>
    <row r="811" spans="1:5">
      <c r="A811" s="42" t="s">
        <v>238</v>
      </c>
      <c r="B811" s="42" t="s">
        <v>274</v>
      </c>
      <c r="C811" s="28">
        <v>32743</v>
      </c>
      <c r="D811" s="51">
        <v>1.73</v>
      </c>
      <c r="E811" s="54">
        <f>COUNTIFS(C:C,C811)</f>
        <v>1</v>
      </c>
    </row>
    <row r="812" spans="1:5">
      <c r="A812" s="42" t="s">
        <v>308</v>
      </c>
      <c r="B812" s="42" t="s">
        <v>274</v>
      </c>
      <c r="C812" s="28">
        <v>33490</v>
      </c>
      <c r="D812" s="51">
        <v>1.85</v>
      </c>
      <c r="E812" s="54">
        <f>COUNTIFS(C:C,C812)</f>
        <v>1</v>
      </c>
    </row>
    <row r="813" spans="1:5">
      <c r="A813" s="42" t="s">
        <v>244</v>
      </c>
      <c r="B813" s="42" t="s">
        <v>274</v>
      </c>
      <c r="C813" s="28">
        <v>36873</v>
      </c>
      <c r="D813" s="51">
        <v>1.81</v>
      </c>
      <c r="E813" s="54">
        <f>COUNTIFS(C:C,C813)</f>
        <v>1</v>
      </c>
    </row>
    <row r="814" spans="1:5">
      <c r="A814" s="42" t="s">
        <v>234</v>
      </c>
      <c r="B814" s="42" t="s">
        <v>274</v>
      </c>
      <c r="C814" s="28">
        <v>31407</v>
      </c>
      <c r="D814" s="51">
        <v>1.8</v>
      </c>
      <c r="E814" s="54">
        <f>COUNTIFS(C:C,C814)</f>
        <v>1</v>
      </c>
    </row>
    <row r="815" spans="1:5">
      <c r="A815" s="42" t="s">
        <v>65</v>
      </c>
      <c r="B815" s="42" t="s">
        <v>274</v>
      </c>
      <c r="C815" s="28">
        <v>23054</v>
      </c>
      <c r="D815" s="51">
        <v>1.71</v>
      </c>
      <c r="E815" s="54">
        <f>COUNTIFS(C:C,C815)</f>
        <v>1</v>
      </c>
    </row>
    <row r="816" spans="1:5">
      <c r="A816" s="42" t="s">
        <v>224</v>
      </c>
      <c r="B816" s="42" t="s">
        <v>274</v>
      </c>
      <c r="C816" s="28">
        <v>28509</v>
      </c>
      <c r="D816" s="51">
        <v>1.72</v>
      </c>
      <c r="E816" s="54">
        <f>COUNTIFS(C:C,C816)</f>
        <v>1</v>
      </c>
    </row>
    <row r="817" spans="1:5">
      <c r="A817" s="42" t="s">
        <v>290</v>
      </c>
      <c r="B817" s="42" t="s">
        <v>274</v>
      </c>
      <c r="C817" s="28">
        <v>32281</v>
      </c>
      <c r="D817" s="51">
        <v>1.73</v>
      </c>
      <c r="E817" s="54">
        <f>COUNTIFS(C:C,C817)</f>
        <v>1</v>
      </c>
    </row>
    <row r="818" spans="1:5">
      <c r="A818" s="42" t="s">
        <v>291</v>
      </c>
      <c r="B818" s="42" t="s">
        <v>274</v>
      </c>
      <c r="C818" s="28">
        <v>22388</v>
      </c>
      <c r="D818" s="51">
        <v>1.75</v>
      </c>
      <c r="E818" s="54">
        <f>COUNTIFS(C:C,C818)</f>
        <v>1</v>
      </c>
    </row>
    <row r="819" spans="1:5">
      <c r="A819" s="42" t="s">
        <v>236</v>
      </c>
      <c r="B819" s="42" t="s">
        <v>274</v>
      </c>
      <c r="C819" s="28">
        <v>27106</v>
      </c>
      <c r="D819" s="51">
        <v>1.87</v>
      </c>
      <c r="E819" s="54">
        <f>COUNTIFS(C:C,C819)</f>
        <v>1</v>
      </c>
    </row>
    <row r="820" spans="1:5">
      <c r="A820" s="42" t="s">
        <v>143</v>
      </c>
      <c r="B820" s="42" t="s">
        <v>178</v>
      </c>
      <c r="C820" s="28">
        <v>32651</v>
      </c>
      <c r="D820" s="51">
        <v>1.74</v>
      </c>
      <c r="E820" s="54">
        <f>COUNTIFS(C:C,C820)</f>
        <v>1</v>
      </c>
    </row>
    <row r="821" spans="1:5">
      <c r="A821" s="42" t="s">
        <v>225</v>
      </c>
      <c r="B821" s="42" t="s">
        <v>178</v>
      </c>
      <c r="C821" s="28">
        <v>32661</v>
      </c>
      <c r="D821" s="51">
        <v>1.66</v>
      </c>
      <c r="E821" s="54">
        <f>COUNTIFS(C:C,C821)</f>
        <v>1</v>
      </c>
    </row>
    <row r="822" spans="1:5">
      <c r="A822" s="42" t="s">
        <v>208</v>
      </c>
      <c r="B822" s="42" t="s">
        <v>7</v>
      </c>
      <c r="C822" s="28">
        <v>34178</v>
      </c>
      <c r="D822" s="51">
        <v>1.75</v>
      </c>
      <c r="E822" s="54">
        <f>COUNTIFS(C:C,C822)</f>
        <v>2</v>
      </c>
    </row>
    <row r="823" spans="1:5">
      <c r="A823" s="42" t="s">
        <v>151</v>
      </c>
      <c r="B823" s="42" t="s">
        <v>178</v>
      </c>
      <c r="C823" s="28">
        <v>33541</v>
      </c>
      <c r="D823" s="51">
        <v>1.72</v>
      </c>
      <c r="E823" s="54">
        <f>COUNTIFS(C:C,C823)</f>
        <v>1</v>
      </c>
    </row>
    <row r="824" spans="1:5">
      <c r="A824" s="42" t="s">
        <v>270</v>
      </c>
      <c r="B824" s="42" t="s">
        <v>178</v>
      </c>
      <c r="C824" s="28">
        <v>23162</v>
      </c>
      <c r="D824" s="51">
        <v>1.77</v>
      </c>
      <c r="E824" s="54">
        <f>COUNTIFS(C:C,C824)</f>
        <v>1</v>
      </c>
    </row>
    <row r="825" spans="1:5">
      <c r="A825" s="42" t="s">
        <v>38</v>
      </c>
      <c r="B825" s="42" t="s">
        <v>178</v>
      </c>
      <c r="C825" s="28">
        <v>24256</v>
      </c>
      <c r="D825" s="51">
        <v>1.68</v>
      </c>
      <c r="E825" s="54">
        <f>COUNTIFS(C:C,C825)</f>
        <v>1</v>
      </c>
    </row>
    <row r="826" spans="1:5">
      <c r="A826" s="42" t="s">
        <v>246</v>
      </c>
      <c r="B826" s="42" t="s">
        <v>178</v>
      </c>
      <c r="C826" s="28">
        <v>28076</v>
      </c>
      <c r="D826" s="51">
        <v>1.82</v>
      </c>
      <c r="E826" s="54">
        <f>COUNTIFS(C:C,C826)</f>
        <v>1</v>
      </c>
    </row>
    <row r="827" spans="1:5">
      <c r="A827" s="42" t="s">
        <v>86</v>
      </c>
      <c r="B827" s="42" t="s">
        <v>178</v>
      </c>
      <c r="C827" s="28">
        <v>27214</v>
      </c>
      <c r="D827" s="51">
        <v>1.82</v>
      </c>
      <c r="E827" s="54">
        <f>COUNTIFS(C:C,C827)</f>
        <v>1</v>
      </c>
    </row>
    <row r="828" spans="1:5">
      <c r="A828" s="42" t="s">
        <v>23</v>
      </c>
      <c r="B828" s="42" t="s">
        <v>178</v>
      </c>
      <c r="C828" s="28">
        <v>30454</v>
      </c>
      <c r="D828" s="51">
        <v>1.74</v>
      </c>
      <c r="E828" s="54">
        <f>COUNTIFS(C:C,C828)</f>
        <v>1</v>
      </c>
    </row>
    <row r="829" spans="1:5">
      <c r="A829" s="42" t="s">
        <v>253</v>
      </c>
      <c r="B829" s="42" t="s">
        <v>178</v>
      </c>
      <c r="C829" s="28">
        <v>35459</v>
      </c>
      <c r="D829" s="51">
        <v>1.71</v>
      </c>
      <c r="E829" s="54">
        <f>COUNTIFS(C:C,C829)</f>
        <v>1</v>
      </c>
    </row>
    <row r="830" spans="1:5">
      <c r="A830" s="42" t="s">
        <v>11</v>
      </c>
      <c r="B830" s="42" t="s">
        <v>178</v>
      </c>
      <c r="C830" s="28">
        <v>34201</v>
      </c>
      <c r="D830" s="51">
        <v>1.82</v>
      </c>
      <c r="E830" s="54">
        <f>COUNTIFS(C:C,C830)</f>
        <v>1</v>
      </c>
    </row>
    <row r="831" spans="1:5">
      <c r="A831" s="42" t="s">
        <v>118</v>
      </c>
      <c r="B831" s="42" t="s">
        <v>101</v>
      </c>
      <c r="C831" s="28">
        <v>28350</v>
      </c>
      <c r="D831" s="51">
        <v>1.74</v>
      </c>
      <c r="E831" s="54">
        <f>COUNTIFS(C:C,C831)</f>
        <v>1</v>
      </c>
    </row>
    <row r="832" spans="1:5">
      <c r="A832" s="42" t="s">
        <v>238</v>
      </c>
      <c r="B832" s="42" t="s">
        <v>101</v>
      </c>
      <c r="C832" s="28">
        <v>29758</v>
      </c>
      <c r="D832" s="51">
        <v>1.87</v>
      </c>
      <c r="E832" s="54">
        <f>COUNTIFS(C:C,C832)</f>
        <v>1</v>
      </c>
    </row>
    <row r="833" spans="1:5">
      <c r="A833" s="42" t="s">
        <v>100</v>
      </c>
      <c r="B833" s="42" t="s">
        <v>101</v>
      </c>
      <c r="C833" s="28">
        <v>30384</v>
      </c>
      <c r="D833" s="51">
        <v>1.58</v>
      </c>
      <c r="E833" s="54">
        <f>COUNTIFS(C:C,C833)</f>
        <v>1</v>
      </c>
    </row>
    <row r="834" spans="1:5">
      <c r="A834" s="42" t="s">
        <v>159</v>
      </c>
      <c r="B834" s="42" t="s">
        <v>101</v>
      </c>
      <c r="C834" s="28">
        <v>32918</v>
      </c>
      <c r="D834" s="51">
        <v>1.78</v>
      </c>
      <c r="E834" s="54">
        <f>COUNTIFS(C:C,C834)</f>
        <v>1</v>
      </c>
    </row>
    <row r="835" spans="1:5">
      <c r="A835" s="42" t="s">
        <v>237</v>
      </c>
      <c r="B835" s="42" t="s">
        <v>101</v>
      </c>
      <c r="C835" s="28">
        <v>23787</v>
      </c>
      <c r="D835" s="51">
        <v>1.67</v>
      </c>
      <c r="E835" s="54">
        <f>COUNTIFS(C:C,C835)</f>
        <v>1</v>
      </c>
    </row>
    <row r="836" spans="1:5">
      <c r="A836" s="42" t="s">
        <v>161</v>
      </c>
      <c r="B836" s="42" t="s">
        <v>101</v>
      </c>
      <c r="C836" s="28">
        <v>26979</v>
      </c>
      <c r="D836" s="51">
        <v>1.78</v>
      </c>
      <c r="E836" s="54">
        <f>COUNTIFS(C:C,C836)</f>
        <v>1</v>
      </c>
    </row>
    <row r="837" spans="1:5">
      <c r="A837" s="42" t="s">
        <v>283</v>
      </c>
      <c r="B837" s="42" t="s">
        <v>101</v>
      </c>
      <c r="C837" s="28">
        <v>22006</v>
      </c>
      <c r="D837" s="51">
        <v>1.8</v>
      </c>
      <c r="E837" s="54">
        <f>COUNTIFS(C:C,C837)</f>
        <v>1</v>
      </c>
    </row>
    <row r="838" spans="1:5">
      <c r="A838" s="42" t="s">
        <v>179</v>
      </c>
      <c r="B838" s="42" t="s">
        <v>180</v>
      </c>
      <c r="C838" s="28">
        <v>30131</v>
      </c>
      <c r="D838" s="51">
        <v>1.63</v>
      </c>
      <c r="E838" s="54">
        <f>COUNTIFS(C:C,C838)</f>
        <v>1</v>
      </c>
    </row>
    <row r="839" spans="1:5">
      <c r="A839" s="42" t="s">
        <v>308</v>
      </c>
      <c r="B839" s="42" t="s">
        <v>180</v>
      </c>
      <c r="C839" s="28">
        <v>23953</v>
      </c>
      <c r="D839" s="51">
        <v>1.8</v>
      </c>
      <c r="E839" s="54">
        <f>COUNTIFS(C:C,C839)</f>
        <v>1</v>
      </c>
    </row>
    <row r="840" spans="1:5">
      <c r="A840" s="42" t="s">
        <v>102</v>
      </c>
      <c r="B840" s="42" t="s">
        <v>180</v>
      </c>
      <c r="C840" s="28">
        <v>28915</v>
      </c>
      <c r="D840" s="51">
        <v>1.89</v>
      </c>
      <c r="E840" s="54">
        <f>COUNTIFS(C:C,C840)</f>
        <v>1</v>
      </c>
    </row>
    <row r="841" spans="1:5">
      <c r="A841" s="42" t="s">
        <v>90</v>
      </c>
      <c r="B841" s="42" t="s">
        <v>180</v>
      </c>
      <c r="C841" s="28">
        <v>24474</v>
      </c>
      <c r="D841" s="51">
        <v>1.64</v>
      </c>
      <c r="E841" s="54">
        <f>COUNTIFS(C:C,C841)</f>
        <v>1</v>
      </c>
    </row>
    <row r="842" spans="1:5">
      <c r="A842" s="42" t="s">
        <v>126</v>
      </c>
      <c r="B842" s="42" t="s">
        <v>180</v>
      </c>
      <c r="C842" s="28">
        <v>26104</v>
      </c>
      <c r="D842" s="51">
        <v>1.92</v>
      </c>
      <c r="E842" s="54">
        <f>COUNTIFS(C:C,C842)</f>
        <v>1</v>
      </c>
    </row>
    <row r="843" spans="1:5">
      <c r="A843" s="42" t="s">
        <v>215</v>
      </c>
      <c r="B843" s="42" t="s">
        <v>180</v>
      </c>
      <c r="C843" s="28">
        <v>31781</v>
      </c>
      <c r="D843" s="51">
        <v>1.79</v>
      </c>
      <c r="E843" s="54">
        <f>COUNTIFS(C:C,C843)</f>
        <v>1</v>
      </c>
    </row>
    <row r="844" spans="1:5">
      <c r="A844" s="42" t="s">
        <v>166</v>
      </c>
      <c r="B844" s="42" t="s">
        <v>180</v>
      </c>
      <c r="C844" s="28">
        <v>31700</v>
      </c>
      <c r="D844" s="51">
        <v>1.85</v>
      </c>
      <c r="E844" s="54">
        <f>COUNTIFS(C:C,C844)</f>
        <v>1</v>
      </c>
    </row>
    <row r="845" spans="1:5">
      <c r="A845" s="42" t="s">
        <v>11</v>
      </c>
      <c r="B845" s="42" t="s">
        <v>180</v>
      </c>
      <c r="C845" s="28">
        <v>35010</v>
      </c>
      <c r="D845" s="51">
        <v>1.88</v>
      </c>
      <c r="E845" s="54">
        <f>COUNTIFS(C:C,C845)</f>
        <v>1</v>
      </c>
    </row>
    <row r="846" spans="1:5">
      <c r="A846" s="42" t="s">
        <v>302</v>
      </c>
      <c r="B846" s="42" t="s">
        <v>247</v>
      </c>
      <c r="C846" s="28">
        <v>26809</v>
      </c>
      <c r="D846" s="51">
        <v>1.75</v>
      </c>
      <c r="E846" s="54">
        <f>COUNTIFS(C:C,C846)</f>
        <v>1</v>
      </c>
    </row>
    <row r="847" spans="1:5">
      <c r="A847" s="42" t="s">
        <v>230</v>
      </c>
      <c r="B847" s="42" t="s">
        <v>247</v>
      </c>
      <c r="C847" s="28">
        <v>36539</v>
      </c>
      <c r="D847" s="51">
        <v>1.83</v>
      </c>
      <c r="E847" s="54">
        <f>COUNTIFS(C:C,C847)</f>
        <v>1</v>
      </c>
    </row>
    <row r="848" spans="1:5">
      <c r="A848" s="42" t="s">
        <v>84</v>
      </c>
      <c r="B848" s="42" t="s">
        <v>247</v>
      </c>
      <c r="C848" s="28">
        <v>31055</v>
      </c>
      <c r="D848" s="51">
        <v>1.82</v>
      </c>
      <c r="E848" s="54">
        <f>COUNTIFS(C:C,C848)</f>
        <v>1</v>
      </c>
    </row>
    <row r="849" spans="1:5">
      <c r="A849" s="42" t="s">
        <v>161</v>
      </c>
      <c r="B849" s="42" t="s">
        <v>247</v>
      </c>
      <c r="C849" s="28">
        <v>32446</v>
      </c>
      <c r="D849" s="51">
        <v>1.88</v>
      </c>
      <c r="E849" s="54">
        <f>COUNTIFS(C:C,C849)</f>
        <v>1</v>
      </c>
    </row>
    <row r="850" spans="1:5">
      <c r="A850" s="42" t="s">
        <v>259</v>
      </c>
      <c r="B850" s="42" t="s">
        <v>247</v>
      </c>
      <c r="C850" s="28">
        <v>23315</v>
      </c>
      <c r="D850" s="51">
        <v>1.95</v>
      </c>
      <c r="E850" s="54">
        <f>COUNTIFS(C:C,C850)</f>
        <v>1</v>
      </c>
    </row>
    <row r="851" spans="1:5">
      <c r="A851" s="42" t="s">
        <v>16</v>
      </c>
      <c r="B851" s="42" t="s">
        <v>131</v>
      </c>
      <c r="C851" s="28">
        <v>35177</v>
      </c>
      <c r="D851" s="51">
        <v>2.02</v>
      </c>
      <c r="E851" s="54">
        <f>COUNTIFS(C:C,C851)</f>
        <v>2</v>
      </c>
    </row>
    <row r="852" spans="1:5">
      <c r="A852" s="42" t="s">
        <v>261</v>
      </c>
      <c r="B852" s="42" t="s">
        <v>127</v>
      </c>
      <c r="C852" s="28">
        <v>35641</v>
      </c>
      <c r="D852" s="51">
        <v>1.77</v>
      </c>
      <c r="E852" s="54">
        <f>COUNTIFS(C:C,C852)</f>
        <v>1</v>
      </c>
    </row>
    <row r="853" spans="1:5">
      <c r="A853" s="42" t="s">
        <v>91</v>
      </c>
      <c r="B853" s="42" t="s">
        <v>127</v>
      </c>
      <c r="C853" s="28">
        <v>22872</v>
      </c>
      <c r="D853" s="51">
        <v>1.73</v>
      </c>
      <c r="E853" s="54">
        <f>COUNTIFS(C:C,C853)</f>
        <v>1</v>
      </c>
    </row>
    <row r="854" spans="1:5">
      <c r="A854" s="42" t="s">
        <v>171</v>
      </c>
      <c r="B854" s="42" t="s">
        <v>127</v>
      </c>
      <c r="C854" s="28">
        <v>26687</v>
      </c>
      <c r="D854" s="51">
        <v>1.84</v>
      </c>
      <c r="E854" s="54">
        <f>COUNTIFS(C:C,C854)</f>
        <v>1</v>
      </c>
    </row>
    <row r="855" spans="1:5">
      <c r="A855" s="42" t="s">
        <v>262</v>
      </c>
      <c r="B855" s="42" t="s">
        <v>127</v>
      </c>
      <c r="C855" s="28">
        <v>26973</v>
      </c>
      <c r="D855" s="51">
        <v>1.84</v>
      </c>
      <c r="E855" s="54">
        <f>COUNTIFS(C:C,C855)</f>
        <v>1</v>
      </c>
    </row>
    <row r="856" spans="1:5">
      <c r="A856" s="42" t="s">
        <v>126</v>
      </c>
      <c r="B856" s="42" t="s">
        <v>127</v>
      </c>
      <c r="C856" s="28">
        <v>23298</v>
      </c>
      <c r="D856" s="51">
        <v>1.6</v>
      </c>
      <c r="E856" s="54">
        <f>COUNTIFS(C:C,C856)</f>
        <v>1</v>
      </c>
    </row>
    <row r="857" spans="1:5">
      <c r="A857" s="42" t="s">
        <v>314</v>
      </c>
      <c r="B857" s="42" t="s">
        <v>265</v>
      </c>
      <c r="C857" s="28">
        <v>35177</v>
      </c>
      <c r="D857" s="51">
        <v>1.91</v>
      </c>
      <c r="E857" s="54">
        <f>COUNTIFS(C:C,C857)</f>
        <v>2</v>
      </c>
    </row>
    <row r="858" spans="1:5">
      <c r="A858" s="42" t="s">
        <v>191</v>
      </c>
      <c r="B858" s="42" t="s">
        <v>127</v>
      </c>
      <c r="C858" s="28">
        <v>27220</v>
      </c>
      <c r="D858" s="51">
        <v>1.79</v>
      </c>
      <c r="E858" s="54">
        <f>COUNTIFS(C:C,C858)</f>
        <v>1</v>
      </c>
    </row>
    <row r="859" spans="1:5">
      <c r="A859" s="42" t="s">
        <v>26</v>
      </c>
      <c r="B859" s="42" t="s">
        <v>241</v>
      </c>
      <c r="C859" s="28">
        <v>35529</v>
      </c>
      <c r="D859" s="51">
        <v>1.77</v>
      </c>
      <c r="E859" s="54">
        <f>COUNTIFS(C:C,C859)</f>
        <v>2</v>
      </c>
    </row>
    <row r="860" spans="1:5">
      <c r="A860" s="42" t="s">
        <v>308</v>
      </c>
      <c r="B860" s="42" t="s">
        <v>167</v>
      </c>
      <c r="C860" s="28">
        <v>34507</v>
      </c>
      <c r="D860" s="51">
        <v>1.96</v>
      </c>
      <c r="E860" s="54">
        <f>COUNTIFS(C:C,C860)</f>
        <v>1</v>
      </c>
    </row>
    <row r="861" spans="1:5">
      <c r="A861" s="42" t="s">
        <v>140</v>
      </c>
      <c r="B861" s="42" t="s">
        <v>205</v>
      </c>
      <c r="C861" s="28">
        <v>35529</v>
      </c>
      <c r="D861" s="51">
        <v>1.99</v>
      </c>
      <c r="E861" s="54">
        <f>COUNTIFS(C:C,C861)</f>
        <v>2</v>
      </c>
    </row>
    <row r="862" spans="1:5">
      <c r="A862" s="42" t="s">
        <v>249</v>
      </c>
      <c r="B862" s="42" t="s">
        <v>167</v>
      </c>
      <c r="C862" s="28">
        <v>28166</v>
      </c>
      <c r="D862" s="51">
        <v>1.8</v>
      </c>
      <c r="E862" s="54">
        <f>COUNTIFS(C:C,C862)</f>
        <v>1</v>
      </c>
    </row>
    <row r="863" spans="1:5">
      <c r="A863" s="42" t="s">
        <v>120</v>
      </c>
      <c r="B863" s="42" t="s">
        <v>167</v>
      </c>
      <c r="C863" s="28">
        <v>31031</v>
      </c>
      <c r="D863" s="51">
        <v>1.79</v>
      </c>
      <c r="E863" s="54">
        <f>COUNTIFS(C:C,C863)</f>
        <v>1</v>
      </c>
    </row>
    <row r="864" spans="1:5">
      <c r="A864" s="42" t="s">
        <v>209</v>
      </c>
      <c r="B864" s="42" t="s">
        <v>167</v>
      </c>
      <c r="C864" s="28">
        <v>24962</v>
      </c>
      <c r="D864" s="51">
        <v>1.78</v>
      </c>
      <c r="E864" s="54">
        <f>COUNTIFS(C:C,C864)</f>
        <v>1</v>
      </c>
    </row>
    <row r="865" spans="1:5">
      <c r="A865" s="42" t="s">
        <v>138</v>
      </c>
      <c r="B865" s="42" t="s">
        <v>167</v>
      </c>
      <c r="C865" s="28">
        <v>34523</v>
      </c>
      <c r="D865" s="51">
        <v>1.65</v>
      </c>
      <c r="E865" s="54">
        <f>COUNTIFS(C:C,C865)</f>
        <v>1</v>
      </c>
    </row>
    <row r="866" spans="1:5">
      <c r="A866" s="42" t="s">
        <v>158</v>
      </c>
      <c r="B866" s="42" t="s">
        <v>167</v>
      </c>
      <c r="C866" s="28">
        <v>26328</v>
      </c>
      <c r="D866" s="51">
        <v>1.74</v>
      </c>
      <c r="E866" s="54">
        <f>COUNTIFS(C:C,C866)</f>
        <v>1</v>
      </c>
    </row>
    <row r="867" spans="1:5">
      <c r="A867" s="42" t="s">
        <v>164</v>
      </c>
      <c r="B867" s="42" t="s">
        <v>167</v>
      </c>
      <c r="C867" s="28">
        <v>31559</v>
      </c>
      <c r="D867" s="51">
        <v>1.78</v>
      </c>
      <c r="E867" s="54">
        <f>COUNTIFS(C:C,C867)</f>
        <v>1</v>
      </c>
    </row>
    <row r="868" spans="1:5">
      <c r="A868" s="42" t="s">
        <v>272</v>
      </c>
      <c r="B868" s="42" t="s">
        <v>167</v>
      </c>
      <c r="C868" s="28">
        <v>31868</v>
      </c>
      <c r="D868" s="51">
        <v>1.73</v>
      </c>
      <c r="E868" s="54">
        <f>COUNTIFS(C:C,C868)</f>
        <v>1</v>
      </c>
    </row>
    <row r="869" spans="1:5">
      <c r="A869" s="42" t="s">
        <v>314</v>
      </c>
      <c r="B869" s="42" t="s">
        <v>248</v>
      </c>
      <c r="C869" s="28">
        <v>23594</v>
      </c>
      <c r="D869" s="51">
        <v>1.87</v>
      </c>
      <c r="E869" s="54">
        <f>COUNTIFS(C:C,C869)</f>
        <v>1</v>
      </c>
    </row>
    <row r="870" spans="1:5">
      <c r="A870" s="42" t="s">
        <v>119</v>
      </c>
      <c r="B870" s="42" t="s">
        <v>248</v>
      </c>
      <c r="C870" s="28">
        <v>29443</v>
      </c>
      <c r="D870" s="51">
        <v>1.95</v>
      </c>
      <c r="E870" s="54">
        <f>COUNTIFS(C:C,C870)</f>
        <v>1</v>
      </c>
    </row>
    <row r="871" spans="1:5">
      <c r="A871" s="42" t="s">
        <v>108</v>
      </c>
      <c r="B871" s="42" t="s">
        <v>248</v>
      </c>
      <c r="C871" s="28">
        <v>35769</v>
      </c>
      <c r="D871" s="51">
        <v>1.68</v>
      </c>
      <c r="E871" s="54">
        <f>COUNTIFS(C:C,C871)</f>
        <v>1</v>
      </c>
    </row>
    <row r="872" spans="1:5">
      <c r="A872" s="42" t="s">
        <v>199</v>
      </c>
      <c r="B872" s="42" t="s">
        <v>248</v>
      </c>
      <c r="C872" s="28">
        <v>26563</v>
      </c>
      <c r="D872" s="51">
        <v>1.74</v>
      </c>
      <c r="E872" s="54">
        <f>COUNTIFS(C:C,C872)</f>
        <v>1</v>
      </c>
    </row>
    <row r="873" spans="1:5">
      <c r="A873" s="42" t="s">
        <v>191</v>
      </c>
      <c r="B873" s="42" t="s">
        <v>248</v>
      </c>
      <c r="C873" s="28">
        <v>33251</v>
      </c>
      <c r="D873" s="51">
        <v>1.75</v>
      </c>
      <c r="E873" s="54">
        <f>COUNTIFS(C:C,C873)</f>
        <v>1</v>
      </c>
    </row>
    <row r="874" spans="1:5">
      <c r="A874" s="42" t="s">
        <v>294</v>
      </c>
      <c r="B874" s="42" t="s">
        <v>35</v>
      </c>
      <c r="C874" s="28">
        <v>35708</v>
      </c>
      <c r="D874" s="51">
        <v>1.74</v>
      </c>
      <c r="E874" s="54">
        <f>COUNTIFS(C:C,C874)</f>
        <v>2</v>
      </c>
    </row>
    <row r="875" spans="1:5">
      <c r="A875" s="42" t="s">
        <v>19</v>
      </c>
      <c r="B875" s="42" t="s">
        <v>248</v>
      </c>
      <c r="C875" s="28">
        <v>30574</v>
      </c>
      <c r="D875" s="51">
        <v>1.71</v>
      </c>
      <c r="E875" s="54">
        <f>COUNTIFS(C:C,C875)</f>
        <v>1</v>
      </c>
    </row>
    <row r="876" spans="1:5">
      <c r="A876" s="42" t="s">
        <v>29</v>
      </c>
      <c r="B876" s="42" t="s">
        <v>306</v>
      </c>
      <c r="C876" s="28">
        <v>26574</v>
      </c>
      <c r="D876" s="51">
        <v>1.8</v>
      </c>
      <c r="E876" s="54">
        <f>COUNTIFS(C:C,C876)</f>
        <v>1</v>
      </c>
    </row>
    <row r="877" spans="1:5">
      <c r="A877" s="42" t="s">
        <v>287</v>
      </c>
      <c r="B877" s="42" t="s">
        <v>306</v>
      </c>
      <c r="C877" s="28">
        <v>35454</v>
      </c>
      <c r="D877" s="51">
        <v>1.87</v>
      </c>
      <c r="E877" s="54">
        <f>COUNTIFS(C:C,C877)</f>
        <v>1</v>
      </c>
    </row>
    <row r="878" spans="1:5">
      <c r="A878" s="42" t="s">
        <v>250</v>
      </c>
      <c r="B878" s="42" t="s">
        <v>226</v>
      </c>
      <c r="C878" s="28">
        <v>35708</v>
      </c>
      <c r="D878" s="51">
        <v>1.68</v>
      </c>
      <c r="E878" s="54">
        <f>COUNTIFS(C:C,C878)</f>
        <v>2</v>
      </c>
    </row>
    <row r="879" spans="1:5">
      <c r="A879" s="42" t="s">
        <v>164</v>
      </c>
      <c r="B879" s="42" t="s">
        <v>306</v>
      </c>
      <c r="C879" s="28">
        <v>26266</v>
      </c>
      <c r="D879" s="51">
        <v>1.86</v>
      </c>
      <c r="E879" s="54">
        <f>COUNTIFS(C:C,C879)</f>
        <v>1</v>
      </c>
    </row>
    <row r="880" spans="1:5">
      <c r="A880" s="42" t="s">
        <v>47</v>
      </c>
      <c r="B880" s="42" t="s">
        <v>306</v>
      </c>
      <c r="C880" s="28">
        <v>35243</v>
      </c>
      <c r="D880" s="51">
        <v>1.81</v>
      </c>
      <c r="E880" s="54">
        <f>COUNTIFS(C:C,C880)</f>
        <v>1</v>
      </c>
    </row>
    <row r="881" spans="1:5">
      <c r="A881" s="42" t="s">
        <v>81</v>
      </c>
      <c r="B881" s="42" t="s">
        <v>306</v>
      </c>
      <c r="C881" s="28">
        <v>34006</v>
      </c>
      <c r="D881" s="51">
        <v>1.89</v>
      </c>
      <c r="E881" s="54">
        <f>COUNTIFS(C:C,C881)</f>
        <v>1</v>
      </c>
    </row>
    <row r="882" spans="1:5">
      <c r="A882" s="42" t="s">
        <v>308</v>
      </c>
      <c r="B882" s="42" t="s">
        <v>142</v>
      </c>
      <c r="C882" s="28">
        <v>35392</v>
      </c>
      <c r="D882" s="51">
        <v>1.86</v>
      </c>
      <c r="E882" s="54">
        <f>COUNTIFS(C:C,C882)</f>
        <v>1</v>
      </c>
    </row>
    <row r="883" spans="1:5">
      <c r="A883" s="42" t="s">
        <v>230</v>
      </c>
      <c r="B883" s="42" t="s">
        <v>142</v>
      </c>
      <c r="C883" s="28">
        <v>35272</v>
      </c>
      <c r="D883" s="51">
        <v>1.87</v>
      </c>
      <c r="E883" s="54">
        <f>COUNTIFS(C:C,C883)</f>
        <v>1</v>
      </c>
    </row>
    <row r="884" spans="1:5">
      <c r="A884" s="42" t="s">
        <v>230</v>
      </c>
      <c r="B884" s="42" t="s">
        <v>142</v>
      </c>
      <c r="C884" s="28">
        <v>28147</v>
      </c>
      <c r="D884" s="51">
        <v>1.71</v>
      </c>
      <c r="E884" s="54">
        <f>COUNTIFS(C:C,C884)</f>
        <v>1</v>
      </c>
    </row>
    <row r="885" spans="1:5">
      <c r="A885" s="42" t="s">
        <v>151</v>
      </c>
      <c r="B885" s="42" t="s">
        <v>142</v>
      </c>
      <c r="C885" s="28">
        <v>24253</v>
      </c>
      <c r="D885" s="51">
        <v>1.61</v>
      </c>
      <c r="E885" s="54">
        <f>COUNTIFS(C:C,C885)</f>
        <v>1</v>
      </c>
    </row>
    <row r="886" spans="1:5">
      <c r="A886" s="42" t="s">
        <v>275</v>
      </c>
      <c r="B886" s="42" t="s">
        <v>142</v>
      </c>
      <c r="C886" s="28">
        <v>36230</v>
      </c>
      <c r="D886" s="51">
        <v>1.71</v>
      </c>
      <c r="E886" s="54">
        <f>COUNTIFS(C:C,C886)</f>
        <v>1</v>
      </c>
    </row>
    <row r="887" spans="1:5">
      <c r="A887" s="42" t="s">
        <v>84</v>
      </c>
      <c r="B887" s="42" t="s">
        <v>142</v>
      </c>
      <c r="C887" s="28">
        <v>30724</v>
      </c>
      <c r="D887" s="51">
        <v>1.83</v>
      </c>
      <c r="E887" s="54">
        <f>COUNTIFS(C:C,C887)</f>
        <v>1</v>
      </c>
    </row>
    <row r="888" spans="1:5">
      <c r="A888" s="42" t="s">
        <v>175</v>
      </c>
      <c r="B888" s="42" t="s">
        <v>142</v>
      </c>
      <c r="C888" s="28">
        <v>25118</v>
      </c>
      <c r="D888" s="51">
        <v>1.66</v>
      </c>
      <c r="E888" s="54">
        <f>COUNTIFS(C:C,C888)</f>
        <v>1</v>
      </c>
    </row>
    <row r="889" spans="1:5">
      <c r="A889" s="42" t="s">
        <v>64</v>
      </c>
      <c r="B889" s="42" t="s">
        <v>142</v>
      </c>
      <c r="C889" s="28">
        <v>29166</v>
      </c>
      <c r="D889" s="51">
        <v>1.88</v>
      </c>
      <c r="E889" s="54">
        <f>COUNTIFS(C:C,C889)</f>
        <v>1</v>
      </c>
    </row>
    <row r="890" spans="1:5">
      <c r="A890" s="42" t="s">
        <v>21</v>
      </c>
      <c r="B890" s="42" t="s">
        <v>142</v>
      </c>
      <c r="C890" s="28">
        <v>24789</v>
      </c>
      <c r="D890" s="51">
        <v>1.88</v>
      </c>
      <c r="E890" s="54">
        <f>COUNTIFS(C:C,C890)</f>
        <v>1</v>
      </c>
    </row>
    <row r="891" spans="1:5">
      <c r="A891" s="42" t="s">
        <v>191</v>
      </c>
      <c r="B891" s="42" t="s">
        <v>142</v>
      </c>
      <c r="C891" s="28">
        <v>29928</v>
      </c>
      <c r="D891" s="51">
        <v>1.84</v>
      </c>
      <c r="E891" s="54">
        <f>COUNTIFS(C:C,C891)</f>
        <v>1</v>
      </c>
    </row>
    <row r="892" spans="1:5">
      <c r="A892" s="42" t="s">
        <v>150</v>
      </c>
      <c r="B892" s="42" t="s">
        <v>142</v>
      </c>
      <c r="C892" s="28">
        <v>28427</v>
      </c>
      <c r="D892" s="51">
        <v>1.61</v>
      </c>
      <c r="E892" s="54">
        <f>COUNTIFS(C:C,C892)</f>
        <v>1</v>
      </c>
    </row>
    <row r="893" spans="1:5">
      <c r="A893" s="42" t="s">
        <v>47</v>
      </c>
      <c r="B893" s="42" t="s">
        <v>142</v>
      </c>
      <c r="C893" s="28">
        <v>27358</v>
      </c>
      <c r="D893" s="51">
        <v>1.98</v>
      </c>
      <c r="E893" s="54">
        <f>COUNTIFS(C:C,C893)</f>
        <v>1</v>
      </c>
    </row>
    <row r="894" spans="1:5">
      <c r="A894" s="42" t="s">
        <v>113</v>
      </c>
      <c r="B894" s="42" t="s">
        <v>114</v>
      </c>
      <c r="C894" s="28">
        <v>34775</v>
      </c>
      <c r="D894" s="51">
        <v>1.59</v>
      </c>
      <c r="E894" s="54">
        <f>COUNTIFS(C:C,C894)</f>
        <v>1</v>
      </c>
    </row>
    <row r="895" spans="1:5">
      <c r="A895" s="42" t="s">
        <v>266</v>
      </c>
      <c r="B895" s="42" t="s">
        <v>114</v>
      </c>
      <c r="C895" s="28">
        <v>32653</v>
      </c>
      <c r="D895" s="51">
        <v>1.79</v>
      </c>
      <c r="E895" s="54">
        <f>COUNTIFS(C:C,C895)</f>
        <v>1</v>
      </c>
    </row>
    <row r="896" spans="1:5">
      <c r="A896" s="42" t="s">
        <v>225</v>
      </c>
      <c r="B896" s="42" t="s">
        <v>114</v>
      </c>
      <c r="C896" s="28">
        <v>34400</v>
      </c>
      <c r="D896" s="51">
        <v>1.67</v>
      </c>
      <c r="E896" s="54">
        <f>COUNTIFS(C:C,C896)</f>
        <v>1</v>
      </c>
    </row>
    <row r="897" spans="1:5">
      <c r="A897" s="42" t="s">
        <v>181</v>
      </c>
      <c r="B897" s="42" t="s">
        <v>114</v>
      </c>
      <c r="C897" s="28">
        <v>23079</v>
      </c>
      <c r="D897" s="51">
        <v>1.73</v>
      </c>
      <c r="E897" s="54">
        <f>COUNTIFS(C:C,C897)</f>
        <v>1</v>
      </c>
    </row>
    <row r="898" spans="1:5">
      <c r="A898" s="42" t="s">
        <v>75</v>
      </c>
      <c r="B898" s="42" t="s">
        <v>114</v>
      </c>
      <c r="C898" s="28">
        <v>24446</v>
      </c>
      <c r="D898" s="51">
        <v>1.62</v>
      </c>
      <c r="E898" s="54">
        <f>COUNTIFS(C:C,C898)</f>
        <v>1</v>
      </c>
    </row>
    <row r="899" spans="1:5">
      <c r="A899" s="42" t="s">
        <v>276</v>
      </c>
      <c r="B899" s="42" t="s">
        <v>114</v>
      </c>
      <c r="C899" s="28">
        <v>28572</v>
      </c>
      <c r="D899" s="51">
        <v>1.71</v>
      </c>
      <c r="E899" s="54">
        <f>COUNTIFS(C:C,C899)</f>
        <v>1</v>
      </c>
    </row>
    <row r="900" spans="1:5">
      <c r="A900" s="42" t="s">
        <v>140</v>
      </c>
      <c r="B900" s="42" t="s">
        <v>114</v>
      </c>
      <c r="C900" s="28">
        <v>29215</v>
      </c>
      <c r="D900" s="51">
        <v>1.71</v>
      </c>
      <c r="E900" s="54">
        <f>COUNTIFS(C:C,C900)</f>
        <v>1</v>
      </c>
    </row>
    <row r="901" spans="1:5">
      <c r="A901" s="42" t="s">
        <v>331</v>
      </c>
      <c r="B901" s="42" t="s">
        <v>332</v>
      </c>
      <c r="C901" s="28">
        <v>35925</v>
      </c>
      <c r="D901" s="51">
        <v>1.76</v>
      </c>
      <c r="E901" s="54">
        <f>COUNTIFS(C:C,C901)</f>
        <v>2</v>
      </c>
    </row>
    <row r="902" spans="1:5">
      <c r="A902" s="42" t="s">
        <v>158</v>
      </c>
      <c r="B902" s="42" t="s">
        <v>114</v>
      </c>
      <c r="C902" s="28">
        <v>34955</v>
      </c>
      <c r="D902" s="51">
        <v>1.84</v>
      </c>
      <c r="E902" s="54">
        <f>COUNTIFS(C:C,C902)</f>
        <v>1</v>
      </c>
    </row>
    <row r="903" spans="1:5">
      <c r="A903" s="42" t="s">
        <v>291</v>
      </c>
      <c r="B903" s="42" t="s">
        <v>114</v>
      </c>
      <c r="C903" s="28">
        <v>32796</v>
      </c>
      <c r="D903" s="51">
        <v>1.73</v>
      </c>
      <c r="E903" s="54">
        <f>COUNTIFS(C:C,C903)</f>
        <v>1</v>
      </c>
    </row>
    <row r="904" spans="1:5">
      <c r="A904" s="42" t="s">
        <v>132</v>
      </c>
      <c r="B904" s="42" t="s">
        <v>114</v>
      </c>
      <c r="C904" s="28">
        <v>24180</v>
      </c>
      <c r="D904" s="51">
        <v>1.81</v>
      </c>
      <c r="E904" s="54">
        <f>COUNTIFS(C:C,C904)</f>
        <v>1</v>
      </c>
    </row>
    <row r="905" spans="1:5">
      <c r="A905" s="42" t="s">
        <v>81</v>
      </c>
      <c r="B905" s="42" t="s">
        <v>114</v>
      </c>
      <c r="C905" s="28">
        <v>26030</v>
      </c>
      <c r="D905" s="51">
        <v>1.66</v>
      </c>
      <c r="E905" s="54">
        <f>COUNTIFS(C:C,C905)</f>
        <v>1</v>
      </c>
    </row>
    <row r="906" spans="1:5">
      <c r="A906" s="42" t="s">
        <v>171</v>
      </c>
      <c r="B906" s="42" t="s">
        <v>115</v>
      </c>
      <c r="C906" s="28">
        <v>30213</v>
      </c>
      <c r="D906" s="51">
        <v>1.82</v>
      </c>
      <c r="E906" s="54">
        <f>COUNTIFS(C:C,C906)</f>
        <v>1</v>
      </c>
    </row>
    <row r="907" spans="1:5">
      <c r="A907" s="42" t="s">
        <v>169</v>
      </c>
      <c r="B907" s="42" t="s">
        <v>115</v>
      </c>
      <c r="C907" s="28">
        <v>26630</v>
      </c>
      <c r="D907" s="51">
        <v>1.88</v>
      </c>
      <c r="E907" s="54">
        <f>COUNTIFS(C:C,C907)</f>
        <v>1</v>
      </c>
    </row>
    <row r="908" spans="1:5">
      <c r="A908" s="42" t="s">
        <v>13</v>
      </c>
      <c r="B908" s="42" t="s">
        <v>115</v>
      </c>
      <c r="C908" s="28">
        <v>32432</v>
      </c>
      <c r="D908" s="51">
        <v>1.59</v>
      </c>
      <c r="E908" s="54">
        <f>COUNTIFS(C:C,C908)</f>
        <v>1</v>
      </c>
    </row>
    <row r="909" spans="1:5">
      <c r="A909" s="42" t="s">
        <v>259</v>
      </c>
      <c r="B909" s="42" t="s">
        <v>115</v>
      </c>
      <c r="C909" s="28">
        <v>34954</v>
      </c>
      <c r="D909" s="51">
        <v>1.69</v>
      </c>
      <c r="E909" s="54">
        <f>COUNTIFS(C:C,C909)</f>
        <v>1</v>
      </c>
    </row>
    <row r="910" spans="1:5">
      <c r="A910" s="42" t="s">
        <v>229</v>
      </c>
      <c r="B910" s="42" t="s">
        <v>115</v>
      </c>
      <c r="C910" s="28">
        <v>31753</v>
      </c>
      <c r="D910" s="51">
        <v>1.86</v>
      </c>
      <c r="E910" s="54">
        <f>COUNTIFS(C:C,C910)</f>
        <v>1</v>
      </c>
    </row>
    <row r="911" spans="1:5">
      <c r="A911" s="42" t="s">
        <v>172</v>
      </c>
      <c r="B911" s="42" t="s">
        <v>89</v>
      </c>
      <c r="C911" s="28">
        <v>22701</v>
      </c>
      <c r="D911" s="51">
        <v>1.69</v>
      </c>
      <c r="E911" s="54">
        <f>COUNTIFS(C:C,C911)</f>
        <v>1</v>
      </c>
    </row>
    <row r="912" spans="1:5">
      <c r="A912" s="42" t="s">
        <v>240</v>
      </c>
      <c r="B912" s="42" t="s">
        <v>89</v>
      </c>
      <c r="C912" s="28">
        <v>32793</v>
      </c>
      <c r="D912" s="51">
        <v>1.88</v>
      </c>
      <c r="E912" s="54">
        <f>COUNTIFS(C:C,C912)</f>
        <v>1</v>
      </c>
    </row>
    <row r="913" spans="1:5">
      <c r="A913" s="42" t="s">
        <v>92</v>
      </c>
      <c r="B913" s="42" t="s">
        <v>167</v>
      </c>
      <c r="C913" s="28">
        <v>35925</v>
      </c>
      <c r="D913" s="51">
        <v>1.8</v>
      </c>
      <c r="E913" s="54">
        <f>COUNTIFS(C:C,C913)</f>
        <v>2</v>
      </c>
    </row>
    <row r="914" spans="1:5">
      <c r="A914" s="42" t="s">
        <v>250</v>
      </c>
      <c r="B914" s="42" t="s">
        <v>89</v>
      </c>
      <c r="C914" s="28">
        <v>24216</v>
      </c>
      <c r="D914" s="51">
        <v>1.93</v>
      </c>
      <c r="E914" s="54">
        <f>COUNTIFS(C:C,C914)</f>
        <v>1</v>
      </c>
    </row>
    <row r="915" spans="1:5">
      <c r="A915" s="42" t="s">
        <v>29</v>
      </c>
      <c r="B915" s="42" t="s">
        <v>89</v>
      </c>
      <c r="C915" s="28">
        <v>22491</v>
      </c>
      <c r="D915" s="51">
        <v>1.6</v>
      </c>
      <c r="E915" s="54">
        <f>COUNTIFS(C:C,C915)</f>
        <v>1</v>
      </c>
    </row>
    <row r="916" spans="1:5">
      <c r="A916" s="42" t="s">
        <v>88</v>
      </c>
      <c r="B916" s="42" t="s">
        <v>89</v>
      </c>
      <c r="C916" s="28">
        <v>25617</v>
      </c>
      <c r="D916" s="51">
        <v>1.57</v>
      </c>
      <c r="E916" s="54">
        <f>COUNTIFS(C:C,C916)</f>
        <v>1</v>
      </c>
    </row>
    <row r="917" spans="1:5">
      <c r="A917" s="42" t="s">
        <v>288</v>
      </c>
      <c r="B917" s="42" t="s">
        <v>89</v>
      </c>
      <c r="C917" s="28">
        <v>23618</v>
      </c>
      <c r="D917" s="51">
        <v>1.74</v>
      </c>
      <c r="E917" s="54">
        <f>COUNTIFS(C:C,C917)</f>
        <v>1</v>
      </c>
    </row>
    <row r="918" spans="1:5">
      <c r="A918" s="42" t="s">
        <v>13</v>
      </c>
      <c r="B918" s="42" t="s">
        <v>89</v>
      </c>
      <c r="C918" s="28">
        <v>23695</v>
      </c>
      <c r="D918" s="51">
        <v>1.65</v>
      </c>
      <c r="E918" s="54">
        <f>COUNTIFS(C:C,C918)</f>
        <v>1</v>
      </c>
    </row>
    <row r="919" spans="1:5">
      <c r="A919" s="42" t="s">
        <v>90</v>
      </c>
      <c r="B919" s="42" t="s">
        <v>89</v>
      </c>
      <c r="C919" s="28">
        <v>23612</v>
      </c>
      <c r="D919" s="51">
        <v>1.57</v>
      </c>
      <c r="E919" s="54">
        <f>COUNTIFS(C:C,C919)</f>
        <v>1</v>
      </c>
    </row>
    <row r="920" spans="1:5">
      <c r="A920" s="42" t="s">
        <v>152</v>
      </c>
      <c r="B920" s="42" t="s">
        <v>89</v>
      </c>
      <c r="C920" s="28">
        <v>31902</v>
      </c>
      <c r="D920" s="51">
        <v>1.61</v>
      </c>
      <c r="E920" s="54">
        <f>COUNTIFS(C:C,C920)</f>
        <v>1</v>
      </c>
    </row>
    <row r="921" spans="1:5">
      <c r="A921" s="42" t="s">
        <v>177</v>
      </c>
      <c r="B921" s="42" t="s">
        <v>89</v>
      </c>
      <c r="C921" s="28">
        <v>33345</v>
      </c>
      <c r="D921" s="51">
        <v>1.75</v>
      </c>
      <c r="E921" s="54">
        <f>COUNTIFS(C:C,C921)</f>
        <v>1</v>
      </c>
    </row>
    <row r="922" spans="1:5">
      <c r="A922" s="42" t="s">
        <v>99</v>
      </c>
      <c r="B922" s="42" t="s">
        <v>54</v>
      </c>
      <c r="C922" s="28">
        <v>30869</v>
      </c>
      <c r="D922" s="51">
        <v>1.74</v>
      </c>
      <c r="E922" s="54">
        <f>COUNTIFS(C:C,C922)</f>
        <v>1</v>
      </c>
    </row>
    <row r="923" spans="1:5">
      <c r="A923" s="42" t="s">
        <v>311</v>
      </c>
      <c r="B923" s="42" t="s">
        <v>54</v>
      </c>
      <c r="C923" s="28">
        <v>29788</v>
      </c>
      <c r="D923" s="51">
        <v>1.85</v>
      </c>
      <c r="E923" s="54">
        <f>COUNTIFS(C:C,C923)</f>
        <v>1</v>
      </c>
    </row>
    <row r="924" spans="1:5">
      <c r="A924" s="42" t="s">
        <v>309</v>
      </c>
      <c r="B924" s="42" t="s">
        <v>54</v>
      </c>
      <c r="C924" s="28">
        <v>25324</v>
      </c>
      <c r="D924" s="51">
        <v>1.91</v>
      </c>
      <c r="E924" s="54">
        <f>COUNTIFS(C:C,C924)</f>
        <v>1</v>
      </c>
    </row>
    <row r="925" spans="1:5">
      <c r="A925" s="42" t="s">
        <v>249</v>
      </c>
      <c r="B925" s="42" t="s">
        <v>54</v>
      </c>
      <c r="C925" s="28">
        <v>31143</v>
      </c>
      <c r="D925" s="51">
        <v>1.68</v>
      </c>
      <c r="E925" s="54">
        <f>COUNTIFS(C:C,C925)</f>
        <v>1</v>
      </c>
    </row>
    <row r="926" spans="1:5">
      <c r="A926" s="42" t="s">
        <v>130</v>
      </c>
      <c r="B926" s="42" t="s">
        <v>54</v>
      </c>
      <c r="C926" s="28">
        <v>35915</v>
      </c>
      <c r="D926" s="51">
        <v>1.94</v>
      </c>
      <c r="E926" s="54">
        <f>COUNTIFS(C:C,C926)</f>
        <v>1</v>
      </c>
    </row>
    <row r="927" spans="1:5">
      <c r="A927" s="42" t="s">
        <v>53</v>
      </c>
      <c r="B927" s="42" t="s">
        <v>54</v>
      </c>
      <c r="C927" s="28">
        <v>29117</v>
      </c>
      <c r="D927" s="51">
        <v>1.54</v>
      </c>
      <c r="E927" s="54">
        <f>COUNTIFS(C:C,C927)</f>
        <v>1</v>
      </c>
    </row>
    <row r="928" spans="1:5">
      <c r="A928" s="42" t="s">
        <v>65</v>
      </c>
      <c r="B928" s="42" t="s">
        <v>54</v>
      </c>
      <c r="C928" s="28">
        <v>32754</v>
      </c>
      <c r="D928" s="51">
        <v>1.89</v>
      </c>
      <c r="E928" s="54">
        <f>COUNTIFS(C:C,C928)</f>
        <v>1</v>
      </c>
    </row>
    <row r="929" spans="1:5">
      <c r="A929" s="42" t="s">
        <v>260</v>
      </c>
      <c r="B929" s="42" t="s">
        <v>54</v>
      </c>
      <c r="C929" s="28">
        <v>24899</v>
      </c>
      <c r="D929" s="51">
        <v>1.69</v>
      </c>
      <c r="E929" s="54">
        <f>COUNTIFS(C:C,C929)</f>
        <v>1</v>
      </c>
    </row>
    <row r="930" spans="1:5">
      <c r="A930" s="42" t="s">
        <v>151</v>
      </c>
      <c r="B930" s="42" t="s">
        <v>54</v>
      </c>
      <c r="C930" s="28">
        <v>31020</v>
      </c>
      <c r="D930" s="51">
        <v>1.76</v>
      </c>
      <c r="E930" s="54">
        <f>COUNTIFS(C:C,C930)</f>
        <v>1</v>
      </c>
    </row>
    <row r="931" spans="1:5">
      <c r="A931" s="42" t="s">
        <v>84</v>
      </c>
      <c r="B931" s="42" t="s">
        <v>54</v>
      </c>
      <c r="C931" s="28">
        <v>33495</v>
      </c>
      <c r="D931" s="51">
        <v>1.68</v>
      </c>
      <c r="E931" s="54">
        <f>COUNTIFS(C:C,C931)</f>
        <v>1</v>
      </c>
    </row>
    <row r="932" spans="1:5">
      <c r="A932" s="42" t="s">
        <v>243</v>
      </c>
      <c r="B932" s="42" t="s">
        <v>54</v>
      </c>
      <c r="C932" s="28">
        <v>23772</v>
      </c>
      <c r="D932" s="51">
        <v>1.81</v>
      </c>
      <c r="E932" s="54">
        <f>COUNTIFS(C:C,C932)</f>
        <v>1</v>
      </c>
    </row>
    <row r="933" spans="1:5">
      <c r="A933" s="42" t="s">
        <v>194</v>
      </c>
      <c r="B933" s="42" t="s">
        <v>154</v>
      </c>
      <c r="C933" s="28">
        <v>22115</v>
      </c>
      <c r="D933" s="51">
        <v>1.76</v>
      </c>
      <c r="E933" s="54">
        <f>COUNTIFS(C:C,C933)</f>
        <v>1</v>
      </c>
    </row>
    <row r="934" spans="1:5">
      <c r="A934" s="42" t="s">
        <v>159</v>
      </c>
      <c r="B934" s="42" t="s">
        <v>154</v>
      </c>
      <c r="C934" s="28">
        <v>29727</v>
      </c>
      <c r="D934" s="51">
        <v>1.73</v>
      </c>
      <c r="E934" s="54">
        <f>COUNTIFS(C:C,C934)</f>
        <v>1</v>
      </c>
    </row>
    <row r="935" spans="1:5">
      <c r="A935" s="42" t="s">
        <v>71</v>
      </c>
      <c r="B935" s="42" t="s">
        <v>62</v>
      </c>
      <c r="C935" s="28">
        <v>35932</v>
      </c>
      <c r="D935" s="51">
        <v>1.78</v>
      </c>
      <c r="E935" s="54">
        <f>COUNTIFS(C:C,C935)</f>
        <v>2</v>
      </c>
    </row>
    <row r="936" spans="1:5">
      <c r="A936" s="42" t="s">
        <v>143</v>
      </c>
      <c r="B936" s="42" t="s">
        <v>167</v>
      </c>
      <c r="C936" s="28">
        <v>35932</v>
      </c>
      <c r="D936" s="51">
        <v>1.62</v>
      </c>
      <c r="E936" s="54">
        <f>COUNTIFS(C:C,C936)</f>
        <v>2</v>
      </c>
    </row>
    <row r="937" spans="1:5">
      <c r="A937" s="42" t="s">
        <v>193</v>
      </c>
      <c r="B937" s="42" t="s">
        <v>154</v>
      </c>
      <c r="C937" s="28">
        <v>29253</v>
      </c>
      <c r="D937" s="51">
        <v>1.66</v>
      </c>
      <c r="E937" s="54">
        <f>COUNTIFS(C:C,C937)</f>
        <v>1</v>
      </c>
    </row>
    <row r="938" spans="1:5">
      <c r="A938" s="42" t="s">
        <v>0</v>
      </c>
      <c r="B938" s="42" t="s">
        <v>192</v>
      </c>
      <c r="C938" s="28">
        <v>26887</v>
      </c>
      <c r="D938" s="51">
        <v>1.8</v>
      </c>
      <c r="E938" s="54">
        <f>COUNTIFS(C:C,C938)</f>
        <v>1</v>
      </c>
    </row>
    <row r="939" spans="1:5">
      <c r="A939" s="42" t="s">
        <v>130</v>
      </c>
      <c r="B939" s="42" t="s">
        <v>192</v>
      </c>
      <c r="C939" s="28">
        <v>23409</v>
      </c>
      <c r="D939" s="51">
        <v>1.79</v>
      </c>
      <c r="E939" s="54">
        <f>COUNTIFS(C:C,C939)</f>
        <v>1</v>
      </c>
    </row>
    <row r="940" spans="1:5">
      <c r="A940" s="42" t="s">
        <v>144</v>
      </c>
      <c r="B940" s="42" t="s">
        <v>192</v>
      </c>
      <c r="C940" s="28">
        <v>30352</v>
      </c>
      <c r="D940" s="51">
        <v>1.89</v>
      </c>
      <c r="E940" s="54">
        <f>COUNTIFS(C:C,C940)</f>
        <v>1</v>
      </c>
    </row>
    <row r="941" spans="1:5">
      <c r="A941" s="42" t="s">
        <v>230</v>
      </c>
      <c r="B941" s="42" t="s">
        <v>192</v>
      </c>
      <c r="C941" s="28">
        <v>22561</v>
      </c>
      <c r="D941" s="51">
        <v>1.75</v>
      </c>
      <c r="E941" s="54">
        <f>COUNTIFS(C:C,C941)</f>
        <v>1</v>
      </c>
    </row>
    <row r="942" spans="1:5">
      <c r="A942" s="42" t="s">
        <v>231</v>
      </c>
      <c r="B942" s="42" t="s">
        <v>192</v>
      </c>
      <c r="C942" s="28">
        <v>36193</v>
      </c>
      <c r="D942" s="51">
        <v>1.79</v>
      </c>
      <c r="E942" s="54">
        <f>COUNTIFS(C:C,C942)</f>
        <v>1</v>
      </c>
    </row>
    <row r="943" spans="1:5">
      <c r="A943" s="42" t="s">
        <v>290</v>
      </c>
      <c r="B943" s="42" t="s">
        <v>192</v>
      </c>
      <c r="C943" s="28">
        <v>22027</v>
      </c>
      <c r="D943" s="51">
        <v>1.78</v>
      </c>
      <c r="E943" s="54">
        <f>COUNTIFS(C:C,C943)</f>
        <v>1</v>
      </c>
    </row>
    <row r="944" spans="1:5">
      <c r="A944" s="42" t="s">
        <v>291</v>
      </c>
      <c r="B944" s="42" t="s">
        <v>192</v>
      </c>
      <c r="C944" s="28">
        <v>32222</v>
      </c>
      <c r="D944" s="51">
        <v>1.75</v>
      </c>
      <c r="E944" s="54">
        <f>COUNTIFS(C:C,C944)</f>
        <v>1</v>
      </c>
    </row>
    <row r="945" spans="1:5">
      <c r="A945" s="42" t="s">
        <v>152</v>
      </c>
      <c r="B945" s="42" t="s">
        <v>168</v>
      </c>
      <c r="C945" s="28">
        <v>36018</v>
      </c>
      <c r="D945" s="51">
        <v>1.83</v>
      </c>
      <c r="E945" s="54">
        <f>COUNTIFS(C:C,C945)</f>
        <v>2</v>
      </c>
    </row>
    <row r="946" spans="1:5">
      <c r="A946" s="42" t="s">
        <v>278</v>
      </c>
      <c r="B946" s="42" t="s">
        <v>192</v>
      </c>
      <c r="C946" s="28">
        <v>22376</v>
      </c>
      <c r="D946" s="51">
        <v>1.82</v>
      </c>
      <c r="E946" s="54">
        <f>COUNTIFS(C:C,C946)</f>
        <v>1</v>
      </c>
    </row>
    <row r="947" spans="1:5">
      <c r="A947" s="42" t="s">
        <v>191</v>
      </c>
      <c r="B947" s="42" t="s">
        <v>192</v>
      </c>
      <c r="C947" s="28">
        <v>21926</v>
      </c>
      <c r="D947" s="51">
        <v>1.64</v>
      </c>
      <c r="E947" s="54">
        <f>COUNTIFS(C:C,C947)</f>
        <v>1</v>
      </c>
    </row>
    <row r="948" spans="1:5">
      <c r="A948" s="42" t="s">
        <v>242</v>
      </c>
      <c r="B948" s="42" t="s">
        <v>64</v>
      </c>
      <c r="C948" s="28">
        <v>36018</v>
      </c>
      <c r="D948" s="51">
        <v>1.68</v>
      </c>
      <c r="E948" s="54">
        <f>COUNTIFS(C:C,C948)</f>
        <v>2</v>
      </c>
    </row>
    <row r="949" spans="1:5">
      <c r="A949" s="42" t="s">
        <v>238</v>
      </c>
      <c r="B949" s="42" t="s">
        <v>43</v>
      </c>
      <c r="C949" s="28">
        <v>29869</v>
      </c>
      <c r="D949" s="51">
        <v>1.67</v>
      </c>
      <c r="E949" s="54">
        <f>COUNTIFS(C:C,C949)</f>
        <v>1</v>
      </c>
    </row>
    <row r="950" spans="1:5">
      <c r="A950" s="42" t="s">
        <v>286</v>
      </c>
      <c r="B950" s="42" t="s">
        <v>43</v>
      </c>
      <c r="C950" s="28">
        <v>27298</v>
      </c>
      <c r="D950" s="51">
        <v>1.9</v>
      </c>
      <c r="E950" s="54">
        <f>COUNTIFS(C:C,C950)</f>
        <v>1</v>
      </c>
    </row>
    <row r="951" spans="1:5">
      <c r="A951" s="42" t="s">
        <v>42</v>
      </c>
      <c r="B951" s="42" t="s">
        <v>43</v>
      </c>
      <c r="C951" s="28">
        <v>31929</v>
      </c>
      <c r="D951" s="51">
        <v>1.53</v>
      </c>
      <c r="E951" s="54">
        <f>COUNTIFS(C:C,C951)</f>
        <v>1</v>
      </c>
    </row>
    <row r="952" spans="1:5">
      <c r="A952" s="42" t="s">
        <v>230</v>
      </c>
      <c r="B952" s="42" t="s">
        <v>43</v>
      </c>
      <c r="C952" s="28">
        <v>36231</v>
      </c>
      <c r="D952" s="51">
        <v>1.78</v>
      </c>
      <c r="E952" s="54">
        <f>COUNTIFS(C:C,C952)</f>
        <v>1</v>
      </c>
    </row>
    <row r="953" spans="1:5">
      <c r="A953" s="42" t="s">
        <v>297</v>
      </c>
      <c r="B953" s="42" t="s">
        <v>43</v>
      </c>
      <c r="C953" s="28">
        <v>24846</v>
      </c>
      <c r="D953" s="51">
        <v>1.74</v>
      </c>
      <c r="E953" s="54">
        <f>COUNTIFS(C:C,C953)</f>
        <v>1</v>
      </c>
    </row>
    <row r="954" spans="1:5">
      <c r="A954" s="42" t="s">
        <v>228</v>
      </c>
      <c r="B954" s="42" t="s">
        <v>227</v>
      </c>
      <c r="C954" s="28">
        <v>36115</v>
      </c>
      <c r="D954" s="51">
        <v>1.67</v>
      </c>
      <c r="E954" s="54">
        <f>COUNTIFS(C:C,C954)</f>
        <v>2</v>
      </c>
    </row>
    <row r="955" spans="1:5">
      <c r="A955" s="42" t="s">
        <v>49</v>
      </c>
      <c r="B955" s="42" t="s">
        <v>43</v>
      </c>
      <c r="C955" s="28">
        <v>29899</v>
      </c>
      <c r="D955" s="51">
        <v>1.91</v>
      </c>
      <c r="E955" s="54">
        <f>COUNTIFS(C:C,C955)</f>
        <v>1</v>
      </c>
    </row>
    <row r="956" spans="1:5">
      <c r="A956" s="42" t="s">
        <v>300</v>
      </c>
      <c r="B956" s="42" t="s">
        <v>43</v>
      </c>
      <c r="C956" s="28">
        <v>26802</v>
      </c>
      <c r="D956" s="51">
        <v>1.96</v>
      </c>
      <c r="E956" s="54">
        <f>COUNTIFS(C:C,C956)</f>
        <v>1</v>
      </c>
    </row>
    <row r="957" spans="1:5">
      <c r="A957" s="42" t="s">
        <v>19</v>
      </c>
      <c r="B957" s="42" t="s">
        <v>43</v>
      </c>
      <c r="C957" s="28">
        <v>30615</v>
      </c>
      <c r="D957" s="51">
        <v>1.58</v>
      </c>
      <c r="E957" s="54">
        <f>COUNTIFS(C:C,C957)</f>
        <v>1</v>
      </c>
    </row>
    <row r="958" spans="1:5">
      <c r="A958" s="42" t="s">
        <v>261</v>
      </c>
      <c r="B958" s="42" t="s">
        <v>80</v>
      </c>
      <c r="C958" s="28">
        <v>36583</v>
      </c>
      <c r="D958" s="51">
        <v>1.75</v>
      </c>
      <c r="E958" s="54">
        <f>COUNTIFS(C:C,C958)</f>
        <v>1</v>
      </c>
    </row>
    <row r="959" spans="1:5">
      <c r="A959" s="42" t="s">
        <v>244</v>
      </c>
      <c r="B959" s="42" t="s">
        <v>80</v>
      </c>
      <c r="C959" s="28">
        <v>30143</v>
      </c>
      <c r="D959" s="51">
        <v>1.74</v>
      </c>
      <c r="E959" s="54">
        <f>COUNTIFS(C:C,C959)</f>
        <v>1</v>
      </c>
    </row>
    <row r="960" spans="1:5">
      <c r="A960" s="42" t="s">
        <v>298</v>
      </c>
      <c r="B960" s="42" t="s">
        <v>80</v>
      </c>
      <c r="C960" s="28">
        <v>22779</v>
      </c>
      <c r="D960" s="51">
        <v>1.74</v>
      </c>
      <c r="E960" s="54">
        <f>COUNTIFS(C:C,C960)</f>
        <v>1</v>
      </c>
    </row>
    <row r="961" spans="1:5">
      <c r="A961" s="42" t="s">
        <v>209</v>
      </c>
      <c r="B961" s="42" t="s">
        <v>80</v>
      </c>
      <c r="C961" s="28">
        <v>29236</v>
      </c>
      <c r="D961" s="51">
        <v>1.81</v>
      </c>
      <c r="E961" s="54">
        <f>COUNTIFS(C:C,C961)</f>
        <v>1</v>
      </c>
    </row>
    <row r="962" spans="1:5">
      <c r="A962" s="42" t="s">
        <v>79</v>
      </c>
      <c r="B962" s="42" t="s">
        <v>80</v>
      </c>
      <c r="C962" s="28">
        <v>36851</v>
      </c>
      <c r="D962" s="51">
        <v>1.56</v>
      </c>
      <c r="E962" s="54">
        <f>COUNTIFS(C:C,C962)</f>
        <v>1</v>
      </c>
    </row>
    <row r="963" spans="1:5">
      <c r="A963" s="42" t="s">
        <v>38</v>
      </c>
      <c r="B963" s="42" t="s">
        <v>80</v>
      </c>
      <c r="C963" s="28">
        <v>24684</v>
      </c>
      <c r="D963" s="51">
        <v>1.82</v>
      </c>
      <c r="E963" s="54">
        <f>COUNTIFS(C:C,C963)</f>
        <v>1</v>
      </c>
    </row>
    <row r="964" spans="1:5">
      <c r="A964" s="42" t="s">
        <v>200</v>
      </c>
      <c r="B964" s="42" t="s">
        <v>80</v>
      </c>
      <c r="C964" s="28">
        <v>30882</v>
      </c>
      <c r="D964" s="51">
        <v>1.94</v>
      </c>
      <c r="E964" s="54">
        <f>COUNTIFS(C:C,C964)</f>
        <v>1</v>
      </c>
    </row>
    <row r="965" spans="1:5">
      <c r="A965" s="42" t="s">
        <v>296</v>
      </c>
      <c r="B965" s="42" t="s">
        <v>80</v>
      </c>
      <c r="C965" s="28">
        <v>30420</v>
      </c>
      <c r="D965" s="51">
        <v>1.78</v>
      </c>
      <c r="E965" s="54">
        <f>COUNTIFS(C:C,C965)</f>
        <v>1</v>
      </c>
    </row>
    <row r="966" spans="1:5">
      <c r="A966" s="42" t="s">
        <v>83</v>
      </c>
      <c r="B966" s="42" t="s">
        <v>80</v>
      </c>
      <c r="C966" s="28">
        <v>34007</v>
      </c>
      <c r="D966" s="51">
        <v>1.78</v>
      </c>
      <c r="E966" s="54">
        <f>COUNTIFS(C:C,C966)</f>
        <v>1</v>
      </c>
    </row>
    <row r="967" spans="1:5">
      <c r="A967" s="42" t="s">
        <v>193</v>
      </c>
      <c r="B967" s="42" t="s">
        <v>80</v>
      </c>
      <c r="C967" s="28">
        <v>28945</v>
      </c>
      <c r="D967" s="51">
        <v>1.64</v>
      </c>
      <c r="E967" s="54">
        <f>COUNTIFS(C:C,C967)</f>
        <v>1</v>
      </c>
    </row>
    <row r="968" spans="1:5">
      <c r="A968" s="42" t="s">
        <v>184</v>
      </c>
      <c r="B968" s="42" t="s">
        <v>80</v>
      </c>
      <c r="C968" s="28">
        <v>30716</v>
      </c>
      <c r="D968" s="51">
        <v>1.64</v>
      </c>
      <c r="E968" s="54">
        <f>COUNTIFS(C:C,C968)</f>
        <v>1</v>
      </c>
    </row>
    <row r="969" spans="1:5">
      <c r="A969" s="42" t="s">
        <v>269</v>
      </c>
      <c r="B969" s="42" t="s">
        <v>226</v>
      </c>
      <c r="C969" s="28">
        <v>36002</v>
      </c>
      <c r="D969" s="51">
        <v>1.7</v>
      </c>
      <c r="E969" s="54">
        <f>COUNTIFS(C:C,C969)</f>
        <v>1</v>
      </c>
    </row>
    <row r="970" spans="1:5">
      <c r="A970" s="42" t="s">
        <v>42</v>
      </c>
      <c r="B970" s="42" t="s">
        <v>226</v>
      </c>
      <c r="C970" s="28">
        <v>35237</v>
      </c>
      <c r="D970" s="51">
        <v>1.72</v>
      </c>
      <c r="E970" s="54">
        <f>COUNTIFS(C:C,C970)</f>
        <v>1</v>
      </c>
    </row>
    <row r="971" spans="1:5">
      <c r="A971" s="42" t="s">
        <v>237</v>
      </c>
      <c r="B971" s="42" t="s">
        <v>137</v>
      </c>
      <c r="C971" s="28">
        <v>36115</v>
      </c>
      <c r="D971" s="51">
        <v>1.72</v>
      </c>
      <c r="E971" s="54">
        <f>COUNTIFS(C:C,C971)</f>
        <v>2</v>
      </c>
    </row>
    <row r="972" spans="1:5">
      <c r="A972" s="42" t="s">
        <v>32</v>
      </c>
      <c r="B972" s="42" t="s">
        <v>226</v>
      </c>
      <c r="C972" s="28">
        <v>27170</v>
      </c>
      <c r="D972" s="51">
        <v>1.84</v>
      </c>
      <c r="E972" s="54">
        <f>COUNTIFS(C:C,C972)</f>
        <v>1</v>
      </c>
    </row>
    <row r="973" spans="1:5">
      <c r="A973" s="42" t="s">
        <v>83</v>
      </c>
      <c r="B973" s="42" t="s">
        <v>226</v>
      </c>
      <c r="C973" s="28">
        <v>31633</v>
      </c>
      <c r="D973" s="51">
        <v>1.72</v>
      </c>
      <c r="E973" s="54">
        <f>COUNTIFS(C:C,C973)</f>
        <v>1</v>
      </c>
    </row>
    <row r="974" spans="1:5">
      <c r="A974" s="42" t="s">
        <v>67</v>
      </c>
      <c r="B974" s="42" t="s">
        <v>226</v>
      </c>
      <c r="C974" s="28">
        <v>23211</v>
      </c>
      <c r="D974" s="51">
        <v>1.68</v>
      </c>
      <c r="E974" s="54">
        <f>COUNTIFS(C:C,C974)</f>
        <v>1</v>
      </c>
    </row>
    <row r="975" spans="1:5">
      <c r="A975" s="42" t="s">
        <v>73</v>
      </c>
      <c r="B975" s="42" t="s">
        <v>226</v>
      </c>
      <c r="C975" s="28">
        <v>28247</v>
      </c>
      <c r="D975" s="51">
        <v>1.66</v>
      </c>
      <c r="E975" s="54">
        <f>COUNTIFS(C:C,C975)</f>
        <v>1</v>
      </c>
    </row>
    <row r="976" spans="1:5">
      <c r="A976" s="42" t="s">
        <v>91</v>
      </c>
      <c r="B976" s="42" t="s">
        <v>14</v>
      </c>
      <c r="C976" s="28">
        <v>36015</v>
      </c>
      <c r="D976" s="51">
        <v>1.87</v>
      </c>
      <c r="E976" s="54">
        <f>COUNTIFS(C:C,C976)</f>
        <v>1</v>
      </c>
    </row>
    <row r="977" spans="1:5">
      <c r="A977" s="42" t="s">
        <v>214</v>
      </c>
      <c r="B977" s="42" t="s">
        <v>14</v>
      </c>
      <c r="C977" s="28">
        <v>32337</v>
      </c>
      <c r="D977" s="51">
        <v>1.66</v>
      </c>
      <c r="E977" s="54">
        <f>COUNTIFS(C:C,C977)</f>
        <v>1</v>
      </c>
    </row>
    <row r="978" spans="1:5">
      <c r="A978" s="42" t="s">
        <v>309</v>
      </c>
      <c r="B978" s="42" t="s">
        <v>14</v>
      </c>
      <c r="C978" s="28">
        <v>27617</v>
      </c>
      <c r="D978" s="51">
        <v>1.81</v>
      </c>
      <c r="E978" s="54">
        <f>COUNTIFS(C:C,C978)</f>
        <v>1</v>
      </c>
    </row>
    <row r="979" spans="1:5">
      <c r="A979" s="42" t="s">
        <v>219</v>
      </c>
      <c r="B979" s="42" t="s">
        <v>14</v>
      </c>
      <c r="C979" s="28">
        <v>22880</v>
      </c>
      <c r="D979" s="51">
        <v>1.75</v>
      </c>
      <c r="E979" s="54">
        <f>COUNTIFS(C:C,C979)</f>
        <v>1</v>
      </c>
    </row>
    <row r="980" spans="1:5">
      <c r="A980" s="42" t="s">
        <v>234</v>
      </c>
      <c r="B980" s="42" t="s">
        <v>14</v>
      </c>
      <c r="C980" s="28">
        <v>25557</v>
      </c>
      <c r="D980" s="51">
        <v>1.91</v>
      </c>
      <c r="E980" s="54">
        <f>COUNTIFS(C:C,C980)</f>
        <v>1</v>
      </c>
    </row>
    <row r="981" spans="1:5">
      <c r="A981" s="42" t="s">
        <v>258</v>
      </c>
      <c r="B981" s="42" t="s">
        <v>14</v>
      </c>
      <c r="C981" s="28">
        <v>28867</v>
      </c>
      <c r="D981" s="51">
        <v>1.79</v>
      </c>
      <c r="E981" s="54">
        <f>COUNTIFS(C:C,C981)</f>
        <v>1</v>
      </c>
    </row>
    <row r="982" spans="1:5">
      <c r="A982" s="42" t="s">
        <v>91</v>
      </c>
      <c r="B982" s="42" t="s">
        <v>195</v>
      </c>
      <c r="C982" s="28">
        <v>36465</v>
      </c>
      <c r="D982" s="51">
        <v>1.66</v>
      </c>
      <c r="E982" s="54">
        <f>COUNTIFS(C:C,C982)</f>
        <v>2</v>
      </c>
    </row>
    <row r="983" spans="1:5">
      <c r="A983" s="42" t="s">
        <v>260</v>
      </c>
      <c r="B983" s="42" t="s">
        <v>14</v>
      </c>
      <c r="C983" s="28">
        <v>25524</v>
      </c>
      <c r="D983" s="51">
        <v>1.85</v>
      </c>
      <c r="E983" s="54">
        <f>COUNTIFS(C:C,C983)</f>
        <v>1</v>
      </c>
    </row>
    <row r="984" spans="1:5">
      <c r="A984" s="42" t="s">
        <v>202</v>
      </c>
      <c r="B984" s="42" t="s">
        <v>14</v>
      </c>
      <c r="C984" s="28">
        <v>34513</v>
      </c>
      <c r="D984" s="51">
        <v>1.7</v>
      </c>
      <c r="E984" s="54">
        <f>COUNTIFS(C:C,C984)</f>
        <v>1</v>
      </c>
    </row>
    <row r="985" spans="1:5">
      <c r="A985" s="42" t="s">
        <v>13</v>
      </c>
      <c r="B985" s="42" t="s">
        <v>14</v>
      </c>
      <c r="C985" s="28">
        <v>28579</v>
      </c>
      <c r="D985" s="51">
        <v>1.47</v>
      </c>
      <c r="E985" s="54">
        <f>COUNTIFS(C:C,C985)</f>
        <v>1</v>
      </c>
    </row>
    <row r="986" spans="1:5">
      <c r="A986" s="42" t="s">
        <v>23</v>
      </c>
      <c r="B986" s="42" t="s">
        <v>14</v>
      </c>
      <c r="C986" s="28">
        <v>30863</v>
      </c>
      <c r="D986" s="51">
        <v>1.5</v>
      </c>
      <c r="E986" s="54">
        <f>COUNTIFS(C:C,C986)</f>
        <v>1</v>
      </c>
    </row>
    <row r="987" spans="1:5">
      <c r="A987" s="42" t="s">
        <v>217</v>
      </c>
      <c r="B987" s="42" t="s">
        <v>14</v>
      </c>
      <c r="C987" s="28">
        <v>25128</v>
      </c>
      <c r="D987" s="51">
        <v>1.92</v>
      </c>
      <c r="E987" s="54">
        <f>COUNTIFS(C:C,C987)</f>
        <v>1</v>
      </c>
    </row>
    <row r="988" spans="1:5">
      <c r="A988" s="42" t="s">
        <v>71</v>
      </c>
      <c r="B988" s="42" t="s">
        <v>14</v>
      </c>
      <c r="C988" s="28">
        <v>32824</v>
      </c>
      <c r="D988" s="51">
        <v>1.69</v>
      </c>
      <c r="E988" s="54">
        <f>COUNTIFS(C:C,C988)</f>
        <v>1</v>
      </c>
    </row>
    <row r="989" spans="1:5">
      <c r="A989" s="42" t="s">
        <v>125</v>
      </c>
      <c r="B989" s="42" t="s">
        <v>14</v>
      </c>
      <c r="C989" s="28">
        <v>36367</v>
      </c>
      <c r="D989" s="51">
        <v>1.74</v>
      </c>
      <c r="E989" s="54">
        <f>COUNTIFS(C:C,C989)</f>
        <v>1</v>
      </c>
    </row>
    <row r="990" spans="1:5">
      <c r="A990" s="42" t="s">
        <v>0</v>
      </c>
      <c r="B990" s="42" t="s">
        <v>25</v>
      </c>
      <c r="C990" s="28">
        <v>21935</v>
      </c>
      <c r="D990" s="51">
        <v>1.82</v>
      </c>
      <c r="E990" s="54">
        <f>COUNTIFS(C:C,C990)</f>
        <v>1</v>
      </c>
    </row>
    <row r="991" spans="1:5">
      <c r="A991" s="42" t="s">
        <v>155</v>
      </c>
      <c r="B991" s="42" t="s">
        <v>25</v>
      </c>
      <c r="C991" s="28">
        <v>36351</v>
      </c>
      <c r="D991" s="51">
        <v>1.61</v>
      </c>
      <c r="E991" s="54">
        <f>COUNTIFS(C:C,C991)</f>
        <v>1</v>
      </c>
    </row>
    <row r="992" spans="1:5">
      <c r="A992" s="42" t="s">
        <v>92</v>
      </c>
      <c r="B992" s="42" t="s">
        <v>25</v>
      </c>
      <c r="C992" s="28">
        <v>32801</v>
      </c>
      <c r="D992" s="51">
        <v>1.62</v>
      </c>
      <c r="E992" s="54">
        <f>COUNTIFS(C:C,C992)</f>
        <v>1</v>
      </c>
    </row>
    <row r="993" spans="1:5">
      <c r="A993" s="42" t="s">
        <v>24</v>
      </c>
      <c r="B993" s="42" t="s">
        <v>25</v>
      </c>
      <c r="C993" s="28">
        <v>23886</v>
      </c>
      <c r="D993" s="51">
        <v>1.5</v>
      </c>
      <c r="E993" s="54">
        <f>COUNTIFS(C:C,C993)</f>
        <v>1</v>
      </c>
    </row>
    <row r="994" spans="1:5">
      <c r="A994" s="42" t="s">
        <v>102</v>
      </c>
      <c r="B994" s="42" t="s">
        <v>25</v>
      </c>
      <c r="C994" s="28">
        <v>33971</v>
      </c>
      <c r="D994" s="51">
        <v>1.73</v>
      </c>
      <c r="E994" s="54">
        <f>COUNTIFS(C:C,C994)</f>
        <v>1</v>
      </c>
    </row>
    <row r="995" spans="1:5">
      <c r="A995" s="42" t="s">
        <v>51</v>
      </c>
      <c r="B995" s="42" t="s">
        <v>25</v>
      </c>
      <c r="C995" s="28">
        <v>22099</v>
      </c>
      <c r="D995" s="51">
        <v>1.54</v>
      </c>
      <c r="E995" s="54">
        <f>COUNTIFS(C:C,C995)</f>
        <v>1</v>
      </c>
    </row>
    <row r="996" spans="1:5">
      <c r="A996" s="42" t="s">
        <v>65</v>
      </c>
      <c r="B996" s="42" t="s">
        <v>25</v>
      </c>
      <c r="C996" s="28">
        <v>23347</v>
      </c>
      <c r="D996" s="51">
        <v>1.67</v>
      </c>
      <c r="E996" s="54">
        <f>COUNTIFS(C:C,C996)</f>
        <v>1</v>
      </c>
    </row>
    <row r="997" spans="1:5">
      <c r="A997" s="42" t="s">
        <v>84</v>
      </c>
      <c r="B997" s="42" t="s">
        <v>25</v>
      </c>
      <c r="C997" s="28">
        <v>23791</v>
      </c>
      <c r="D997" s="51">
        <v>1.57</v>
      </c>
      <c r="E997" s="54">
        <f>COUNTIFS(C:C,C997)</f>
        <v>1</v>
      </c>
    </row>
    <row r="998" spans="1:5">
      <c r="A998" s="42" t="s">
        <v>86</v>
      </c>
      <c r="B998" s="42" t="s">
        <v>25</v>
      </c>
      <c r="C998" s="28">
        <v>33755</v>
      </c>
      <c r="D998" s="51">
        <v>1.77</v>
      </c>
      <c r="E998" s="54">
        <f>COUNTIFS(C:C,C998)</f>
        <v>1</v>
      </c>
    </row>
    <row r="999" spans="1:5">
      <c r="A999" s="42" t="s">
        <v>121</v>
      </c>
      <c r="B999" s="42" t="s">
        <v>25</v>
      </c>
      <c r="C999" s="28">
        <v>26776</v>
      </c>
      <c r="D999" s="51">
        <v>1.8</v>
      </c>
      <c r="E999" s="54">
        <f>COUNTIFS(C:C,C999)</f>
        <v>1</v>
      </c>
    </row>
    <row r="1000" spans="1:5">
      <c r="A1000" s="42" t="s">
        <v>132</v>
      </c>
      <c r="B1000" s="42" t="s">
        <v>25</v>
      </c>
      <c r="C1000" s="28">
        <v>24147</v>
      </c>
      <c r="D1000" s="51">
        <v>1.61</v>
      </c>
      <c r="E1000" s="54">
        <f>COUNTIFS(C:C,C1000)</f>
        <v>1</v>
      </c>
    </row>
    <row r="1001" spans="1:5">
      <c r="A1001" s="42" t="s">
        <v>172</v>
      </c>
      <c r="B1001" s="42" t="s">
        <v>168</v>
      </c>
      <c r="C1001" s="28">
        <v>36465</v>
      </c>
      <c r="D1001" s="51">
        <v>1.8</v>
      </c>
      <c r="E1001" s="54">
        <f>COUNTIFS(C:C,C1001)</f>
        <v>2</v>
      </c>
    </row>
  </sheetData>
  <autoFilter ref="A1:E1001">
    <sortState ref="A5:E1001">
      <sortCondition ref="C1:C1001"/>
    </sortState>
  </autoFilter>
  <mergeCells count="3">
    <mergeCell ref="G1:G5"/>
    <mergeCell ref="G8:G13"/>
    <mergeCell ref="G14:G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1"/>
  <sheetViews>
    <sheetView zoomScale="160" zoomScaleNormal="160" workbookViewId="0">
      <selection activeCell="F1" sqref="F1:F1048576"/>
    </sheetView>
  </sheetViews>
  <sheetFormatPr defaultRowHeight="14.25"/>
  <cols>
    <col min="1" max="1" width="12.125" style="45" bestFit="1" customWidth="1"/>
    <col min="2" max="2" width="12.375" style="45" bestFit="1" customWidth="1"/>
    <col min="3" max="3" width="10.75" style="25" bestFit="1" customWidth="1"/>
    <col min="4" max="4" width="12.75" style="45" bestFit="1" customWidth="1"/>
    <col min="5" max="5" width="18.625" style="58" customWidth="1"/>
    <col min="6" max="6" width="7.875" style="2" customWidth="1"/>
    <col min="7" max="7" width="39.25" customWidth="1"/>
  </cols>
  <sheetData>
    <row r="1" spans="1:7" s="1" customFormat="1" ht="15" customHeight="1">
      <c r="A1" s="40" t="s">
        <v>1</v>
      </c>
      <c r="B1" s="40" t="s">
        <v>2</v>
      </c>
      <c r="C1" s="30" t="s">
        <v>3</v>
      </c>
      <c r="D1" s="40" t="s">
        <v>4</v>
      </c>
      <c r="E1" s="56" t="s">
        <v>1438</v>
      </c>
      <c r="F1" s="31" t="s">
        <v>1440</v>
      </c>
      <c r="G1" s="32" t="s">
        <v>1437</v>
      </c>
    </row>
    <row r="2" spans="1:7" ht="15" customHeight="1">
      <c r="A2" s="42" t="s">
        <v>260</v>
      </c>
      <c r="B2" s="42" t="s">
        <v>227</v>
      </c>
      <c r="C2" s="28">
        <v>23377</v>
      </c>
      <c r="D2" s="51">
        <v>1.76</v>
      </c>
      <c r="E2" s="57">
        <f>DATE(2025,MONTH(C2),DAY(C2))</f>
        <v>45658</v>
      </c>
      <c r="F2" s="2">
        <f>COUNTIFS(E:E,E2)</f>
        <v>1</v>
      </c>
      <c r="G2" s="32"/>
    </row>
    <row r="3" spans="1:7" ht="15" customHeight="1">
      <c r="A3" s="42" t="s">
        <v>125</v>
      </c>
      <c r="B3" s="42" t="s">
        <v>212</v>
      </c>
      <c r="C3" s="28">
        <v>22648</v>
      </c>
      <c r="D3" s="51">
        <v>1.66</v>
      </c>
      <c r="E3" s="57">
        <f>DATE(2025,MONTH(C3),DAY(C3))</f>
        <v>45659</v>
      </c>
      <c r="F3" s="2">
        <f>COUNTIFS(E:E,E3)</f>
        <v>4</v>
      </c>
      <c r="G3" s="32"/>
    </row>
    <row r="4" spans="1:7" ht="15" customHeight="1">
      <c r="A4" s="42" t="s">
        <v>90</v>
      </c>
      <c r="B4" s="42" t="s">
        <v>180</v>
      </c>
      <c r="C4" s="28">
        <v>24474</v>
      </c>
      <c r="D4" s="51">
        <v>1.64</v>
      </c>
      <c r="E4" s="57">
        <f>DATE(2025,MONTH(C4),DAY(C4))</f>
        <v>45659</v>
      </c>
      <c r="F4" s="2">
        <f>COUNTIFS(E:E,E4)</f>
        <v>4</v>
      </c>
      <c r="G4" s="32"/>
    </row>
    <row r="5" spans="1:7" ht="15" customHeight="1">
      <c r="A5" s="42" t="s">
        <v>261</v>
      </c>
      <c r="B5" s="42" t="s">
        <v>35</v>
      </c>
      <c r="C5" s="28">
        <v>30683</v>
      </c>
      <c r="D5" s="51">
        <v>1.82</v>
      </c>
      <c r="E5" s="57">
        <f>DATE(2025,MONTH(C5),DAY(C5))</f>
        <v>45659</v>
      </c>
      <c r="F5" s="2">
        <f>COUNTIFS(E:E,E5)</f>
        <v>4</v>
      </c>
      <c r="G5" s="32"/>
    </row>
    <row r="6" spans="1:7" ht="15" customHeight="1">
      <c r="A6" s="42" t="s">
        <v>102</v>
      </c>
      <c r="B6" s="42" t="s">
        <v>25</v>
      </c>
      <c r="C6" s="28">
        <v>33971</v>
      </c>
      <c r="D6" s="51">
        <v>1.73</v>
      </c>
      <c r="E6" s="57">
        <f>DATE(2025,MONTH(C6),DAY(C6))</f>
        <v>45659</v>
      </c>
      <c r="F6" s="2">
        <f>COUNTIFS(E:E,E6)</f>
        <v>4</v>
      </c>
      <c r="G6" s="32"/>
    </row>
    <row r="7" spans="1:7">
      <c r="A7" s="42" t="s">
        <v>73</v>
      </c>
      <c r="B7" s="42" t="s">
        <v>74</v>
      </c>
      <c r="C7" s="28">
        <v>30319</v>
      </c>
      <c r="D7" s="51">
        <v>1.56</v>
      </c>
      <c r="E7" s="57">
        <f>DATE(2025,MONTH(C7),DAY(C7))</f>
        <v>45660</v>
      </c>
      <c r="F7" s="2">
        <f>COUNTIFS(E:E,E7)</f>
        <v>1</v>
      </c>
    </row>
    <row r="8" spans="1:7">
      <c r="A8" s="42" t="s">
        <v>276</v>
      </c>
      <c r="B8" s="42" t="s">
        <v>52</v>
      </c>
      <c r="C8" s="28">
        <v>28494</v>
      </c>
      <c r="D8" s="51">
        <v>1.78</v>
      </c>
      <c r="E8" s="57">
        <f>DATE(2025,MONTH(C8),DAY(C8))</f>
        <v>45661</v>
      </c>
      <c r="F8" s="2">
        <f>COUNTIFS(E:E,E8)</f>
        <v>6</v>
      </c>
      <c r="G8" s="59" t="s">
        <v>1439</v>
      </c>
    </row>
    <row r="9" spans="1:7" ht="15.75" customHeight="1">
      <c r="A9" s="42" t="s">
        <v>28</v>
      </c>
      <c r="B9" s="42" t="s">
        <v>7</v>
      </c>
      <c r="C9" s="28">
        <v>28494</v>
      </c>
      <c r="D9" s="51">
        <v>1.51</v>
      </c>
      <c r="E9" s="57">
        <f>DATE(2025,MONTH(C9),DAY(C9))</f>
        <v>45661</v>
      </c>
      <c r="F9" s="2">
        <f>COUNTIFS(E:E,E9)</f>
        <v>6</v>
      </c>
      <c r="G9" s="60" t="s">
        <v>1442</v>
      </c>
    </row>
    <row r="10" spans="1:7">
      <c r="A10" s="42" t="s">
        <v>229</v>
      </c>
      <c r="B10" s="42" t="s">
        <v>94</v>
      </c>
      <c r="C10" s="28">
        <v>31416</v>
      </c>
      <c r="D10" s="51">
        <v>1.82</v>
      </c>
      <c r="E10" s="57">
        <f>DATE(2025,MONTH(C10),DAY(C10))</f>
        <v>45661</v>
      </c>
      <c r="F10" s="2">
        <f>COUNTIFS(E:E,E10)</f>
        <v>6</v>
      </c>
      <c r="G10" s="60"/>
    </row>
    <row r="11" spans="1:7">
      <c r="A11" s="42" t="s">
        <v>215</v>
      </c>
      <c r="B11" s="42" t="s">
        <v>180</v>
      </c>
      <c r="C11" s="28">
        <v>31781</v>
      </c>
      <c r="D11" s="51">
        <v>1.79</v>
      </c>
      <c r="E11" s="57">
        <f>DATE(2025,MONTH(C11),DAY(C11))</f>
        <v>45661</v>
      </c>
      <c r="F11" s="2">
        <f>COUNTIFS(E:E,E11)</f>
        <v>6</v>
      </c>
      <c r="G11" s="60"/>
    </row>
    <row r="12" spans="1:7">
      <c r="A12" s="42" t="s">
        <v>106</v>
      </c>
      <c r="B12" s="42" t="s">
        <v>156</v>
      </c>
      <c r="C12" s="28">
        <v>33973</v>
      </c>
      <c r="D12" s="51">
        <v>1.83</v>
      </c>
      <c r="E12" s="57">
        <f>DATE(2025,MONTH(C12),DAY(C12))</f>
        <v>45661</v>
      </c>
      <c r="F12" s="2">
        <f>COUNTIFS(E:E,E12)</f>
        <v>6</v>
      </c>
      <c r="G12" s="60"/>
    </row>
    <row r="13" spans="1:7">
      <c r="A13" s="42" t="s">
        <v>153</v>
      </c>
      <c r="B13" s="42" t="s">
        <v>216</v>
      </c>
      <c r="C13" s="28">
        <v>35068</v>
      </c>
      <c r="D13" s="51">
        <v>1.81</v>
      </c>
      <c r="E13" s="57">
        <f>DATE(2025,MONTH(C13),DAY(C13))</f>
        <v>45661</v>
      </c>
      <c r="F13" s="2">
        <f>COUNTIFS(E:E,E13)</f>
        <v>6</v>
      </c>
      <c r="G13" s="60"/>
    </row>
    <row r="14" spans="1:7">
      <c r="A14" s="42" t="s">
        <v>136</v>
      </c>
      <c r="B14" s="42" t="s">
        <v>137</v>
      </c>
      <c r="C14" s="28">
        <v>29956</v>
      </c>
      <c r="D14" s="51">
        <v>1.61</v>
      </c>
      <c r="E14" s="57">
        <f>DATE(2025,MONTH(C14),DAY(C14))</f>
        <v>45662</v>
      </c>
      <c r="F14" s="2">
        <f>COUNTIFS(E:E,E14)</f>
        <v>2</v>
      </c>
      <c r="G14" s="60"/>
    </row>
    <row r="15" spans="1:7">
      <c r="A15" s="42" t="s">
        <v>83</v>
      </c>
      <c r="B15" s="42" t="s">
        <v>68</v>
      </c>
      <c r="C15" s="28">
        <v>35435</v>
      </c>
      <c r="D15" s="51">
        <v>1.7</v>
      </c>
      <c r="E15" s="57">
        <f>DATE(2025,MONTH(C15),DAY(C15))</f>
        <v>45662</v>
      </c>
      <c r="F15" s="2">
        <f>COUNTIFS(E:E,E15)</f>
        <v>2</v>
      </c>
    </row>
    <row r="16" spans="1:7">
      <c r="A16" s="42" t="s">
        <v>246</v>
      </c>
      <c r="B16" s="42" t="s">
        <v>70</v>
      </c>
      <c r="C16" s="28">
        <v>23382</v>
      </c>
      <c r="D16" s="51">
        <v>1.68</v>
      </c>
      <c r="E16" s="57">
        <f>DATE(2025,MONTH(C16),DAY(C16))</f>
        <v>45663</v>
      </c>
      <c r="F16" s="2">
        <f>COUNTIFS(E:E,E16)</f>
        <v>5</v>
      </c>
      <c r="G16" s="61" t="s">
        <v>1441</v>
      </c>
    </row>
    <row r="17" spans="1:7">
      <c r="A17" s="42" t="s">
        <v>47</v>
      </c>
      <c r="B17" s="42" t="s">
        <v>48</v>
      </c>
      <c r="C17" s="28">
        <v>24478</v>
      </c>
      <c r="D17" s="51">
        <v>1.54</v>
      </c>
      <c r="E17" s="57">
        <f>DATE(2025,MONTH(C17),DAY(C17))</f>
        <v>45663</v>
      </c>
      <c r="F17" s="2">
        <f>COUNTIFS(E:E,E17)</f>
        <v>5</v>
      </c>
      <c r="G17" s="61"/>
    </row>
    <row r="18" spans="1:7">
      <c r="A18" s="42" t="s">
        <v>153</v>
      </c>
      <c r="B18" s="42" t="s">
        <v>154</v>
      </c>
      <c r="C18" s="28">
        <v>24478</v>
      </c>
      <c r="D18" s="51">
        <v>1.61</v>
      </c>
      <c r="E18" s="57">
        <f>DATE(2025,MONTH(C18),DAY(C18))</f>
        <v>45663</v>
      </c>
      <c r="F18" s="2">
        <f>COUNTIFS(E:E,E18)</f>
        <v>5</v>
      </c>
      <c r="G18" s="61"/>
    </row>
    <row r="19" spans="1:7">
      <c r="A19" s="42" t="s">
        <v>62</v>
      </c>
      <c r="B19" s="42" t="s">
        <v>145</v>
      </c>
      <c r="C19" s="28">
        <v>28496</v>
      </c>
      <c r="D19" s="51">
        <v>1.76</v>
      </c>
      <c r="E19" s="57">
        <f>DATE(2025,MONTH(C19),DAY(C19))</f>
        <v>45663</v>
      </c>
      <c r="F19" s="2">
        <f>COUNTIFS(E:E,E19)</f>
        <v>5</v>
      </c>
    </row>
    <row r="20" spans="1:7">
      <c r="A20" s="42" t="s">
        <v>110</v>
      </c>
      <c r="B20" s="42" t="s">
        <v>112</v>
      </c>
      <c r="C20" s="28">
        <v>31418</v>
      </c>
      <c r="D20" s="51">
        <v>1.82</v>
      </c>
      <c r="E20" s="57">
        <f>DATE(2025,MONTH(C20),DAY(C20))</f>
        <v>45663</v>
      </c>
      <c r="F20" s="2">
        <f>COUNTIFS(E:E,E20)</f>
        <v>5</v>
      </c>
    </row>
    <row r="21" spans="1:7">
      <c r="A21" s="42" t="s">
        <v>177</v>
      </c>
      <c r="B21" s="42" t="s">
        <v>176</v>
      </c>
      <c r="C21" s="28">
        <v>23018</v>
      </c>
      <c r="D21" s="51">
        <v>1.86</v>
      </c>
      <c r="E21" s="57">
        <f>DATE(2025,MONTH(C21),DAY(C21))</f>
        <v>45664</v>
      </c>
      <c r="F21" s="2">
        <f>COUNTIFS(E:E,E21)</f>
        <v>7</v>
      </c>
    </row>
    <row r="22" spans="1:7">
      <c r="A22" s="42" t="s">
        <v>191</v>
      </c>
      <c r="B22" s="42" t="s">
        <v>76</v>
      </c>
      <c r="C22" s="28">
        <v>26671</v>
      </c>
      <c r="D22" s="51">
        <v>1.86</v>
      </c>
      <c r="E22" s="57">
        <f>DATE(2025,MONTH(C22),DAY(C22))</f>
        <v>45664</v>
      </c>
      <c r="F22" s="2">
        <f>COUNTIFS(E:E,E22)</f>
        <v>7</v>
      </c>
    </row>
    <row r="23" spans="1:7">
      <c r="A23" s="42" t="s">
        <v>58</v>
      </c>
      <c r="B23" s="42" t="s">
        <v>203</v>
      </c>
      <c r="C23" s="28">
        <v>27766</v>
      </c>
      <c r="D23" s="51">
        <v>1.67</v>
      </c>
      <c r="E23" s="57">
        <f>DATE(2025,MONTH(C23),DAY(C23))</f>
        <v>45664</v>
      </c>
      <c r="F23" s="2">
        <f>COUNTIFS(E:E,E23)</f>
        <v>7</v>
      </c>
    </row>
    <row r="24" spans="1:7">
      <c r="A24" s="42" t="s">
        <v>160</v>
      </c>
      <c r="B24" s="42" t="s">
        <v>68</v>
      </c>
      <c r="C24" s="28">
        <v>30688</v>
      </c>
      <c r="D24" s="51">
        <v>1.76</v>
      </c>
      <c r="E24" s="57">
        <f>DATE(2025,MONTH(C24),DAY(C24))</f>
        <v>45664</v>
      </c>
      <c r="F24" s="2">
        <f>COUNTIFS(E:E,E24)</f>
        <v>7</v>
      </c>
    </row>
    <row r="25" spans="1:7">
      <c r="A25" s="42" t="s">
        <v>234</v>
      </c>
      <c r="B25" s="42" t="s">
        <v>137</v>
      </c>
      <c r="C25" s="28">
        <v>31784</v>
      </c>
      <c r="D25" s="51">
        <v>1.67</v>
      </c>
      <c r="E25" s="57">
        <f>DATE(2025,MONTH(C25),DAY(C25))</f>
        <v>45664</v>
      </c>
      <c r="F25" s="2">
        <f>COUNTIFS(E:E,E25)</f>
        <v>7</v>
      </c>
    </row>
    <row r="26" spans="1:7">
      <c r="A26" s="42" t="s">
        <v>119</v>
      </c>
      <c r="B26" s="42" t="s">
        <v>45</v>
      </c>
      <c r="C26" s="28">
        <v>33976</v>
      </c>
      <c r="D26" s="51">
        <v>1.84</v>
      </c>
      <c r="E26" s="57">
        <f>DATE(2025,MONTH(C26),DAY(C26))</f>
        <v>45664</v>
      </c>
      <c r="F26" s="2">
        <f>COUNTIFS(E:E,E26)</f>
        <v>7</v>
      </c>
    </row>
    <row r="27" spans="1:7">
      <c r="A27" s="42" t="s">
        <v>63</v>
      </c>
      <c r="B27" s="42" t="s">
        <v>64</v>
      </c>
      <c r="C27" s="28">
        <v>35071</v>
      </c>
      <c r="D27" s="51">
        <v>1.55</v>
      </c>
      <c r="E27" s="57">
        <f>DATE(2025,MONTH(C27),DAY(C27))</f>
        <v>45664</v>
      </c>
      <c r="F27" s="2">
        <f>COUNTIFS(E:E,E27)</f>
        <v>7</v>
      </c>
    </row>
    <row r="28" spans="1:7">
      <c r="A28" s="42" t="s">
        <v>83</v>
      </c>
      <c r="B28" s="42" t="s">
        <v>17</v>
      </c>
      <c r="C28" s="28">
        <v>23750</v>
      </c>
      <c r="D28" s="51">
        <v>1.57</v>
      </c>
      <c r="E28" s="57">
        <f>DATE(2025,MONTH(C28),DAY(C28))</f>
        <v>45665</v>
      </c>
      <c r="F28" s="2">
        <f>COUNTIFS(E:E,E28)</f>
        <v>4</v>
      </c>
    </row>
    <row r="29" spans="1:7">
      <c r="A29" s="42" t="s">
        <v>60</v>
      </c>
      <c r="B29" s="42" t="s">
        <v>57</v>
      </c>
      <c r="C29" s="28">
        <v>29228</v>
      </c>
      <c r="D29" s="51">
        <v>1.66</v>
      </c>
      <c r="E29" s="57">
        <f>DATE(2025,MONTH(C29),DAY(C29))</f>
        <v>45665</v>
      </c>
      <c r="F29" s="2">
        <f>COUNTIFS(E:E,E29)</f>
        <v>4</v>
      </c>
    </row>
    <row r="30" spans="1:7">
      <c r="A30" s="42" t="s">
        <v>260</v>
      </c>
      <c r="B30" s="42" t="s">
        <v>105</v>
      </c>
      <c r="C30" s="28">
        <v>29228</v>
      </c>
      <c r="D30" s="51">
        <v>1.91</v>
      </c>
      <c r="E30" s="57">
        <f>DATE(2025,MONTH(C30),DAY(C30))</f>
        <v>45665</v>
      </c>
      <c r="F30" s="2">
        <f>COUNTIFS(E:E,E30)</f>
        <v>4</v>
      </c>
    </row>
    <row r="31" spans="1:7">
      <c r="A31" s="42" t="s">
        <v>84</v>
      </c>
      <c r="B31" s="42" t="s">
        <v>247</v>
      </c>
      <c r="C31" s="28">
        <v>31055</v>
      </c>
      <c r="D31" s="51">
        <v>1.82</v>
      </c>
      <c r="E31" s="57">
        <f>DATE(2025,MONTH(C31),DAY(C31))</f>
        <v>45665</v>
      </c>
      <c r="F31" s="2">
        <f>COUNTIFS(E:E,E31)</f>
        <v>4</v>
      </c>
    </row>
    <row r="32" spans="1:7">
      <c r="A32" s="42" t="s">
        <v>297</v>
      </c>
      <c r="B32" s="42" t="s">
        <v>43</v>
      </c>
      <c r="C32" s="28">
        <v>24846</v>
      </c>
      <c r="D32" s="51">
        <v>1.74</v>
      </c>
      <c r="E32" s="57">
        <f>DATE(2025,MONTH(C32),DAY(C32))</f>
        <v>45666</v>
      </c>
      <c r="F32" s="2">
        <f>COUNTIFS(E:E,E32)</f>
        <v>3</v>
      </c>
    </row>
    <row r="33" spans="1:6">
      <c r="A33" s="42" t="s">
        <v>262</v>
      </c>
      <c r="B33" s="42" t="s">
        <v>176</v>
      </c>
      <c r="C33" s="28">
        <v>27038</v>
      </c>
      <c r="D33" s="51">
        <v>1.83</v>
      </c>
      <c r="E33" s="57">
        <f>DATE(2025,MONTH(C33),DAY(C33))</f>
        <v>45666</v>
      </c>
      <c r="F33" s="2">
        <f>COUNTIFS(E:E,E33)</f>
        <v>3</v>
      </c>
    </row>
    <row r="34" spans="1:6">
      <c r="A34" s="42" t="s">
        <v>209</v>
      </c>
      <c r="B34" s="42" t="s">
        <v>271</v>
      </c>
      <c r="C34" s="28">
        <v>29960</v>
      </c>
      <c r="D34" s="51">
        <v>1.86</v>
      </c>
      <c r="E34" s="57">
        <f>DATE(2025,MONTH(C34),DAY(C34))</f>
        <v>45666</v>
      </c>
      <c r="F34" s="2">
        <f>COUNTIFS(E:E,E34)</f>
        <v>3</v>
      </c>
    </row>
    <row r="35" spans="1:6">
      <c r="A35" s="42" t="s">
        <v>283</v>
      </c>
      <c r="B35" s="42" t="s">
        <v>68</v>
      </c>
      <c r="C35" s="28">
        <v>27769</v>
      </c>
      <c r="D35" s="51">
        <v>1.62</v>
      </c>
      <c r="E35" s="57">
        <f>DATE(2025,MONTH(C35),DAY(C35))</f>
        <v>45667</v>
      </c>
      <c r="F35" s="2">
        <f>COUNTIFS(E:E,E35)</f>
        <v>2</v>
      </c>
    </row>
    <row r="36" spans="1:6">
      <c r="A36" s="42" t="s">
        <v>108</v>
      </c>
      <c r="B36" s="42" t="s">
        <v>109</v>
      </c>
      <c r="C36" s="28">
        <v>28135</v>
      </c>
      <c r="D36" s="51">
        <v>1.59</v>
      </c>
      <c r="E36" s="57">
        <f>DATE(2025,MONTH(C36),DAY(C36))</f>
        <v>45667</v>
      </c>
      <c r="F36" s="2">
        <f>COUNTIFS(E:E,E36)</f>
        <v>2</v>
      </c>
    </row>
    <row r="37" spans="1:6">
      <c r="A37" s="42" t="s">
        <v>191</v>
      </c>
      <c r="B37" s="42" t="s">
        <v>192</v>
      </c>
      <c r="C37" s="28">
        <v>21926</v>
      </c>
      <c r="D37" s="51">
        <v>1.64</v>
      </c>
      <c r="E37" s="57">
        <f>DATE(2025,MONTH(C37),DAY(C37))</f>
        <v>45668</v>
      </c>
      <c r="F37" s="2">
        <f>COUNTIFS(E:E,E37)</f>
        <v>4</v>
      </c>
    </row>
    <row r="38" spans="1:6">
      <c r="A38" s="42" t="s">
        <v>244</v>
      </c>
      <c r="B38" s="42" t="s">
        <v>221</v>
      </c>
      <c r="C38" s="28">
        <v>30327</v>
      </c>
      <c r="D38" s="51">
        <v>1.85</v>
      </c>
      <c r="E38" s="57">
        <f>DATE(2025,MONTH(C38),DAY(C38))</f>
        <v>45668</v>
      </c>
      <c r="F38" s="2">
        <f>COUNTIFS(E:E,E38)</f>
        <v>4</v>
      </c>
    </row>
    <row r="39" spans="1:6">
      <c r="A39" s="42" t="s">
        <v>191</v>
      </c>
      <c r="B39" s="42" t="s">
        <v>123</v>
      </c>
      <c r="C39" s="28">
        <v>34345</v>
      </c>
      <c r="D39" s="51">
        <v>1.74</v>
      </c>
      <c r="E39" s="57">
        <f>DATE(2025,MONTH(C39),DAY(C39))</f>
        <v>45668</v>
      </c>
      <c r="F39" s="2">
        <f>COUNTIFS(E:E,E39)</f>
        <v>4</v>
      </c>
    </row>
    <row r="40" spans="1:6">
      <c r="A40" s="42" t="s">
        <v>155</v>
      </c>
      <c r="B40" s="42" t="s">
        <v>204</v>
      </c>
      <c r="C40" s="28">
        <v>35441</v>
      </c>
      <c r="D40" s="51">
        <v>1.8</v>
      </c>
      <c r="E40" s="57">
        <f>DATE(2025,MONTH(C40),DAY(C40))</f>
        <v>45668</v>
      </c>
      <c r="F40" s="2">
        <f>COUNTIFS(E:E,E40)</f>
        <v>4</v>
      </c>
    </row>
    <row r="41" spans="1:6">
      <c r="A41" s="42" t="s">
        <v>258</v>
      </c>
      <c r="B41" s="42" t="s">
        <v>14</v>
      </c>
      <c r="C41" s="28">
        <v>28867</v>
      </c>
      <c r="D41" s="51">
        <v>1.79</v>
      </c>
      <c r="E41" s="57">
        <f>DATE(2025,MONTH(C41),DAY(C41))</f>
        <v>45669</v>
      </c>
      <c r="F41" s="2">
        <f>COUNTIFS(E:E,E41)</f>
        <v>3</v>
      </c>
    </row>
    <row r="42" spans="1:6">
      <c r="A42" s="42" t="s">
        <v>171</v>
      </c>
      <c r="B42" s="42" t="s">
        <v>70</v>
      </c>
      <c r="C42" s="28">
        <v>29232</v>
      </c>
      <c r="D42" s="51">
        <v>1.84</v>
      </c>
      <c r="E42" s="57">
        <f>DATE(2025,MONTH(C42),DAY(C42))</f>
        <v>45669</v>
      </c>
      <c r="F42" s="2">
        <f>COUNTIFS(E:E,E42)</f>
        <v>3</v>
      </c>
    </row>
    <row r="43" spans="1:6">
      <c r="A43" s="42" t="s">
        <v>276</v>
      </c>
      <c r="B43" s="42" t="s">
        <v>241</v>
      </c>
      <c r="C43" s="28">
        <v>30328</v>
      </c>
      <c r="D43" s="51">
        <v>1.8</v>
      </c>
      <c r="E43" s="57">
        <f>DATE(2025,MONTH(C43),DAY(C43))</f>
        <v>45669</v>
      </c>
      <c r="F43" s="2">
        <f>COUNTIFS(E:E,E43)</f>
        <v>3</v>
      </c>
    </row>
    <row r="44" spans="1:6">
      <c r="A44" s="42" t="s">
        <v>106</v>
      </c>
      <c r="B44" s="42" t="s">
        <v>48</v>
      </c>
      <c r="C44" s="28">
        <v>28868</v>
      </c>
      <c r="D44" s="51">
        <v>1.64</v>
      </c>
      <c r="E44" s="57">
        <f>DATE(2025,MONTH(C44),DAY(C44))</f>
        <v>45670</v>
      </c>
      <c r="F44" s="2">
        <f>COUNTIFS(E:E,E44)</f>
        <v>3</v>
      </c>
    </row>
    <row r="45" spans="1:6">
      <c r="A45" s="42" t="s">
        <v>266</v>
      </c>
      <c r="B45" s="42" t="s">
        <v>62</v>
      </c>
      <c r="C45" s="28">
        <v>28868</v>
      </c>
      <c r="D45" s="51">
        <v>1.79</v>
      </c>
      <c r="E45" s="57">
        <f>DATE(2025,MONTH(C45),DAY(C45))</f>
        <v>45670</v>
      </c>
      <c r="F45" s="2">
        <f>COUNTIFS(E:E,E45)</f>
        <v>3</v>
      </c>
    </row>
    <row r="46" spans="1:6">
      <c r="A46" s="42" t="s">
        <v>191</v>
      </c>
      <c r="B46" s="42" t="s">
        <v>248</v>
      </c>
      <c r="C46" s="28">
        <v>33251</v>
      </c>
      <c r="D46" s="51">
        <v>1.75</v>
      </c>
      <c r="E46" s="57">
        <f>DATE(2025,MONTH(C46),DAY(C46))</f>
        <v>45670</v>
      </c>
      <c r="F46" s="2">
        <f>COUNTIFS(E:E,E46)</f>
        <v>3</v>
      </c>
    </row>
    <row r="47" spans="1:6">
      <c r="A47" s="42" t="s">
        <v>186</v>
      </c>
      <c r="B47" s="42" t="s">
        <v>105</v>
      </c>
      <c r="C47" s="28">
        <v>22660</v>
      </c>
      <c r="D47" s="51">
        <v>1.64</v>
      </c>
      <c r="E47" s="57">
        <f>DATE(2025,MONTH(C47),DAY(C47))</f>
        <v>45671</v>
      </c>
      <c r="F47" s="2">
        <f>COUNTIFS(E:E,E47)</f>
        <v>3</v>
      </c>
    </row>
    <row r="48" spans="1:6">
      <c r="A48" s="42" t="s">
        <v>126</v>
      </c>
      <c r="B48" s="42" t="s">
        <v>216</v>
      </c>
      <c r="C48" s="28">
        <v>34713</v>
      </c>
      <c r="D48" s="51">
        <v>1.82</v>
      </c>
      <c r="E48" s="57">
        <f>DATE(2025,MONTH(C48),DAY(C48))</f>
        <v>45671</v>
      </c>
      <c r="F48" s="2">
        <f>COUNTIFS(E:E,E48)</f>
        <v>3</v>
      </c>
    </row>
    <row r="49" spans="1:6">
      <c r="A49" s="42" t="s">
        <v>230</v>
      </c>
      <c r="B49" s="42" t="s">
        <v>247</v>
      </c>
      <c r="C49" s="28">
        <v>36539</v>
      </c>
      <c r="D49" s="51">
        <v>1.83</v>
      </c>
      <c r="E49" s="57">
        <f>DATE(2025,MONTH(C49),DAY(C49))</f>
        <v>45671</v>
      </c>
      <c r="F49" s="2">
        <f>COUNTIFS(E:E,E49)</f>
        <v>3</v>
      </c>
    </row>
    <row r="50" spans="1:6">
      <c r="A50" s="42" t="s">
        <v>138</v>
      </c>
      <c r="B50" s="42" t="s">
        <v>12</v>
      </c>
      <c r="C50" s="28">
        <v>31062</v>
      </c>
      <c r="D50" s="51">
        <v>1.82</v>
      </c>
      <c r="E50" s="57">
        <f>DATE(2025,MONTH(C50),DAY(C50))</f>
        <v>45672</v>
      </c>
      <c r="F50" s="2">
        <f>COUNTIFS(E:E,E50)</f>
        <v>2</v>
      </c>
    </row>
    <row r="51" spans="1:6">
      <c r="A51" s="42" t="s">
        <v>307</v>
      </c>
      <c r="B51" s="42" t="s">
        <v>41</v>
      </c>
      <c r="C51" s="28">
        <v>35810</v>
      </c>
      <c r="D51" s="51">
        <v>1.78</v>
      </c>
      <c r="E51" s="57">
        <f>DATE(2025,MONTH(C51),DAY(C51))</f>
        <v>45672</v>
      </c>
      <c r="F51" s="2">
        <f>COUNTIFS(E:E,E51)</f>
        <v>2</v>
      </c>
    </row>
    <row r="52" spans="1:6">
      <c r="A52" s="42" t="s">
        <v>209</v>
      </c>
      <c r="B52" s="42" t="s">
        <v>80</v>
      </c>
      <c r="C52" s="28">
        <v>29236</v>
      </c>
      <c r="D52" s="51">
        <v>1.81</v>
      </c>
      <c r="E52" s="57">
        <f>DATE(2025,MONTH(C52),DAY(C52))</f>
        <v>45673</v>
      </c>
      <c r="F52" s="2">
        <f>COUNTIFS(E:E,E52)</f>
        <v>2</v>
      </c>
    </row>
    <row r="53" spans="1:6">
      <c r="A53" s="42" t="s">
        <v>144</v>
      </c>
      <c r="B53" s="42" t="s">
        <v>87</v>
      </c>
      <c r="C53" s="28">
        <v>30332</v>
      </c>
      <c r="D53" s="51">
        <v>1.64</v>
      </c>
      <c r="E53" s="57">
        <f>DATE(2025,MONTH(C53),DAY(C53))</f>
        <v>45673</v>
      </c>
      <c r="F53" s="2">
        <f>COUNTIFS(E:E,E53)</f>
        <v>2</v>
      </c>
    </row>
    <row r="54" spans="1:6">
      <c r="A54" s="42" t="s">
        <v>183</v>
      </c>
      <c r="B54" s="42" t="s">
        <v>205</v>
      </c>
      <c r="C54" s="28">
        <v>31064</v>
      </c>
      <c r="D54" s="51">
        <v>1.71</v>
      </c>
      <c r="E54" s="57">
        <f>DATE(2025,MONTH(C54),DAY(C54))</f>
        <v>45674</v>
      </c>
      <c r="F54" s="2">
        <f>COUNTIFS(E:E,E54)</f>
        <v>2</v>
      </c>
    </row>
    <row r="55" spans="1:6">
      <c r="A55" s="42" t="s">
        <v>158</v>
      </c>
      <c r="B55" s="42" t="s">
        <v>182</v>
      </c>
      <c r="C55" s="28">
        <v>31429</v>
      </c>
      <c r="D55" s="51">
        <v>1.7</v>
      </c>
      <c r="E55" s="57">
        <f>DATE(2025,MONTH(C55),DAY(C55))</f>
        <v>45674</v>
      </c>
      <c r="F55" s="2">
        <f>COUNTIFS(E:E,E55)</f>
        <v>2</v>
      </c>
    </row>
    <row r="56" spans="1:6">
      <c r="A56" s="42" t="s">
        <v>254</v>
      </c>
      <c r="B56" s="42" t="s">
        <v>7</v>
      </c>
      <c r="C56" s="28">
        <v>32891</v>
      </c>
      <c r="D56" s="51">
        <v>1.69</v>
      </c>
      <c r="E56" s="57">
        <f>DATE(2025,MONTH(C56),DAY(C56))</f>
        <v>45675</v>
      </c>
      <c r="F56" s="2">
        <f>COUNTIFS(E:E,E56)</f>
        <v>1</v>
      </c>
    </row>
    <row r="57" spans="1:6">
      <c r="A57" s="42" t="s">
        <v>219</v>
      </c>
      <c r="B57" s="42" t="s">
        <v>137</v>
      </c>
      <c r="C57" s="28">
        <v>22665</v>
      </c>
      <c r="D57" s="51">
        <v>1.66</v>
      </c>
      <c r="E57" s="57">
        <f>DATE(2025,MONTH(C57),DAY(C57))</f>
        <v>45676</v>
      </c>
      <c r="F57" s="2">
        <f>COUNTIFS(E:E,E57)</f>
        <v>4</v>
      </c>
    </row>
    <row r="58" spans="1:6">
      <c r="A58" s="42" t="s">
        <v>132</v>
      </c>
      <c r="B58" s="42" t="s">
        <v>98</v>
      </c>
      <c r="C58" s="28">
        <v>27048</v>
      </c>
      <c r="D58" s="51">
        <v>1.81</v>
      </c>
      <c r="E58" s="57">
        <f>DATE(2025,MONTH(C58),DAY(C58))</f>
        <v>45676</v>
      </c>
      <c r="F58" s="2">
        <f>COUNTIFS(E:E,E58)</f>
        <v>4</v>
      </c>
    </row>
    <row r="59" spans="1:6">
      <c r="A59" s="42" t="s">
        <v>224</v>
      </c>
      <c r="B59" s="42" t="s">
        <v>274</v>
      </c>
      <c r="C59" s="28">
        <v>28509</v>
      </c>
      <c r="D59" s="51">
        <v>1.72</v>
      </c>
      <c r="E59" s="57">
        <f>DATE(2025,MONTH(C59),DAY(C59))</f>
        <v>45676</v>
      </c>
      <c r="F59" s="2">
        <f>COUNTIFS(E:E,E59)</f>
        <v>4</v>
      </c>
    </row>
    <row r="60" spans="1:6">
      <c r="A60" s="42" t="s">
        <v>71</v>
      </c>
      <c r="B60" s="42" t="s">
        <v>87</v>
      </c>
      <c r="C60" s="28">
        <v>35814</v>
      </c>
      <c r="D60" s="51">
        <v>1.88</v>
      </c>
      <c r="E60" s="57">
        <f>DATE(2025,MONTH(C60),DAY(C60))</f>
        <v>45676</v>
      </c>
      <c r="F60" s="2">
        <f>COUNTIFS(E:E,E60)</f>
        <v>4</v>
      </c>
    </row>
    <row r="61" spans="1:6">
      <c r="A61" s="42" t="s">
        <v>0</v>
      </c>
      <c r="B61" s="42" t="s">
        <v>25</v>
      </c>
      <c r="C61" s="28">
        <v>21935</v>
      </c>
      <c r="D61" s="51">
        <v>1.82</v>
      </c>
      <c r="E61" s="57">
        <f>DATE(2025,MONTH(C61),DAY(C61))</f>
        <v>45677</v>
      </c>
      <c r="F61" s="2">
        <f>COUNTIFS(E:E,E61)</f>
        <v>4</v>
      </c>
    </row>
    <row r="62" spans="1:6">
      <c r="A62" s="42" t="s">
        <v>155</v>
      </c>
      <c r="B62" s="42" t="s">
        <v>85</v>
      </c>
      <c r="C62" s="28">
        <v>22301</v>
      </c>
      <c r="D62" s="51">
        <v>1.75</v>
      </c>
      <c r="E62" s="57">
        <f>DATE(2025,MONTH(C62),DAY(C62))</f>
        <v>45677</v>
      </c>
      <c r="F62" s="2">
        <f>COUNTIFS(E:E,E62)</f>
        <v>4</v>
      </c>
    </row>
    <row r="63" spans="1:6">
      <c r="A63" s="42" t="s">
        <v>38</v>
      </c>
      <c r="B63" s="42" t="s">
        <v>216</v>
      </c>
      <c r="C63" s="28">
        <v>27049</v>
      </c>
      <c r="D63" s="51">
        <v>1.8</v>
      </c>
      <c r="E63" s="57">
        <f>DATE(2025,MONTH(C63),DAY(C63))</f>
        <v>45677</v>
      </c>
      <c r="F63" s="2">
        <f>COUNTIFS(E:E,E63)</f>
        <v>4</v>
      </c>
    </row>
    <row r="64" spans="1:6">
      <c r="A64" s="42" t="s">
        <v>160</v>
      </c>
      <c r="B64" s="42" t="s">
        <v>165</v>
      </c>
      <c r="C64" s="28">
        <v>31432</v>
      </c>
      <c r="D64" s="51">
        <v>1.82</v>
      </c>
      <c r="E64" s="57">
        <f>DATE(2025,MONTH(C64),DAY(C64))</f>
        <v>45677</v>
      </c>
      <c r="F64" s="2">
        <f>COUNTIFS(E:E,E64)</f>
        <v>4</v>
      </c>
    </row>
    <row r="65" spans="1:6">
      <c r="A65" s="42" t="s">
        <v>311</v>
      </c>
      <c r="B65" s="42" t="s">
        <v>57</v>
      </c>
      <c r="C65" s="28">
        <v>36546</v>
      </c>
      <c r="D65" s="51">
        <v>1.84</v>
      </c>
      <c r="E65" s="57">
        <f>DATE(2025,MONTH(C65),DAY(C65))</f>
        <v>45678</v>
      </c>
      <c r="F65" s="2">
        <f>COUNTIFS(E:E,E65)</f>
        <v>1</v>
      </c>
    </row>
    <row r="66" spans="1:6">
      <c r="A66" s="42" t="s">
        <v>230</v>
      </c>
      <c r="B66" s="42" t="s">
        <v>142</v>
      </c>
      <c r="C66" s="28">
        <v>28147</v>
      </c>
      <c r="D66" s="51">
        <v>1.71</v>
      </c>
      <c r="E66" s="57">
        <f>DATE(2025,MONTH(C66),DAY(C66))</f>
        <v>45679</v>
      </c>
      <c r="F66" s="2">
        <f>COUNTIFS(E:E,E66)</f>
        <v>4</v>
      </c>
    </row>
    <row r="67" spans="1:6">
      <c r="A67" s="42" t="s">
        <v>92</v>
      </c>
      <c r="B67" s="42" t="s">
        <v>93</v>
      </c>
      <c r="C67" s="28">
        <v>30338</v>
      </c>
      <c r="D67" s="51">
        <v>1.58</v>
      </c>
      <c r="E67" s="57">
        <f>DATE(2025,MONTH(C67),DAY(C67))</f>
        <v>45679</v>
      </c>
      <c r="F67" s="2">
        <f>COUNTIFS(E:E,E67)</f>
        <v>4</v>
      </c>
    </row>
    <row r="68" spans="1:6">
      <c r="A68" s="42" t="s">
        <v>13</v>
      </c>
      <c r="B68" s="42" t="s">
        <v>72</v>
      </c>
      <c r="C68" s="28">
        <v>33625</v>
      </c>
      <c r="D68" s="51">
        <v>1.62</v>
      </c>
      <c r="E68" s="57">
        <f>DATE(2025,MONTH(C68),DAY(C68))</f>
        <v>45679</v>
      </c>
      <c r="F68" s="2">
        <f>COUNTIFS(E:E,E68)</f>
        <v>4</v>
      </c>
    </row>
    <row r="69" spans="1:6">
      <c r="A69" s="42" t="s">
        <v>104</v>
      </c>
      <c r="B69" s="42" t="s">
        <v>188</v>
      </c>
      <c r="C69" s="28">
        <v>35817</v>
      </c>
      <c r="D69" s="51">
        <v>1.73</v>
      </c>
      <c r="E69" s="57">
        <f>DATE(2025,MONTH(C69),DAY(C69))</f>
        <v>45679</v>
      </c>
      <c r="F69" s="2">
        <f>COUNTIFS(E:E,E69)</f>
        <v>4</v>
      </c>
    </row>
    <row r="70" spans="1:6">
      <c r="A70" s="42" t="s">
        <v>118</v>
      </c>
      <c r="B70" s="42" t="s">
        <v>98</v>
      </c>
      <c r="C70" s="28">
        <v>23765</v>
      </c>
      <c r="D70" s="51">
        <v>1.7</v>
      </c>
      <c r="E70" s="57">
        <f>DATE(2025,MONTH(C70),DAY(C70))</f>
        <v>45680</v>
      </c>
      <c r="F70" s="2">
        <f>COUNTIFS(E:E,E70)</f>
        <v>6</v>
      </c>
    </row>
    <row r="71" spans="1:6">
      <c r="A71" s="42" t="s">
        <v>171</v>
      </c>
      <c r="B71" s="42" t="s">
        <v>127</v>
      </c>
      <c r="C71" s="28">
        <v>26687</v>
      </c>
      <c r="D71" s="51">
        <v>1.84</v>
      </c>
      <c r="E71" s="57">
        <f>DATE(2025,MONTH(C71),DAY(C71))</f>
        <v>45680</v>
      </c>
      <c r="F71" s="2">
        <f>COUNTIFS(E:E,E71)</f>
        <v>6</v>
      </c>
    </row>
    <row r="72" spans="1:6">
      <c r="A72" s="42" t="s">
        <v>278</v>
      </c>
      <c r="B72" s="42" t="s">
        <v>233</v>
      </c>
      <c r="C72" s="28">
        <v>28513</v>
      </c>
      <c r="D72" s="51">
        <v>1.72</v>
      </c>
      <c r="E72" s="57">
        <f>DATE(2025,MONTH(C72),DAY(C72))</f>
        <v>45680</v>
      </c>
      <c r="F72" s="2">
        <f>COUNTIFS(E:E,E72)</f>
        <v>6</v>
      </c>
    </row>
    <row r="73" spans="1:6">
      <c r="A73" s="42" t="s">
        <v>19</v>
      </c>
      <c r="B73" s="42" t="s">
        <v>76</v>
      </c>
      <c r="C73" s="28">
        <v>33626</v>
      </c>
      <c r="D73" s="51">
        <v>1.81</v>
      </c>
      <c r="E73" s="57">
        <f>DATE(2025,MONTH(C73),DAY(C73))</f>
        <v>45680</v>
      </c>
      <c r="F73" s="2">
        <f>COUNTIFS(E:E,E73)</f>
        <v>6</v>
      </c>
    </row>
    <row r="74" spans="1:6">
      <c r="A74" s="42" t="s">
        <v>108</v>
      </c>
      <c r="B74" s="42" t="s">
        <v>123</v>
      </c>
      <c r="C74" s="28">
        <v>34357</v>
      </c>
      <c r="D74" s="51">
        <v>1.86</v>
      </c>
      <c r="E74" s="57">
        <f>DATE(2025,MONTH(C74),DAY(C74))</f>
        <v>45680</v>
      </c>
      <c r="F74" s="2">
        <f>COUNTIFS(E:E,E74)</f>
        <v>6</v>
      </c>
    </row>
    <row r="75" spans="1:6">
      <c r="A75" s="42" t="s">
        <v>190</v>
      </c>
      <c r="B75" s="42" t="s">
        <v>66</v>
      </c>
      <c r="C75" s="28">
        <v>36183</v>
      </c>
      <c r="D75" s="51">
        <v>1.76</v>
      </c>
      <c r="E75" s="57">
        <f>DATE(2025,MONTH(C75),DAY(C75))</f>
        <v>45680</v>
      </c>
      <c r="F75" s="2">
        <f>COUNTIFS(E:E,E75)</f>
        <v>6</v>
      </c>
    </row>
    <row r="76" spans="1:6">
      <c r="A76" s="42" t="s">
        <v>95</v>
      </c>
      <c r="B76" s="42" t="s">
        <v>163</v>
      </c>
      <c r="C76" s="28">
        <v>35088</v>
      </c>
      <c r="D76" s="51">
        <v>1.74</v>
      </c>
      <c r="E76" s="57">
        <f>DATE(2025,MONTH(C76),DAY(C76))</f>
        <v>45681</v>
      </c>
      <c r="F76" s="2">
        <f>COUNTIFS(E:E,E76)</f>
        <v>2</v>
      </c>
    </row>
    <row r="77" spans="1:6">
      <c r="A77" s="42" t="s">
        <v>287</v>
      </c>
      <c r="B77" s="42" t="s">
        <v>306</v>
      </c>
      <c r="C77" s="28">
        <v>35454</v>
      </c>
      <c r="D77" s="51">
        <v>1.87</v>
      </c>
      <c r="E77" s="57">
        <f>DATE(2025,MONTH(C77),DAY(C77))</f>
        <v>45681</v>
      </c>
      <c r="F77" s="2">
        <f>COUNTIFS(E:E,E77)</f>
        <v>2</v>
      </c>
    </row>
    <row r="78" spans="1:6">
      <c r="A78" s="42" t="s">
        <v>88</v>
      </c>
      <c r="B78" s="42" t="s">
        <v>20</v>
      </c>
      <c r="C78" s="28">
        <v>23767</v>
      </c>
      <c r="D78" s="51">
        <v>1.91</v>
      </c>
      <c r="E78" s="57">
        <f>DATE(2025,MONTH(C78),DAY(C78))</f>
        <v>45682</v>
      </c>
      <c r="F78" s="2">
        <f>COUNTIFS(E:E,E78)</f>
        <v>3</v>
      </c>
    </row>
    <row r="79" spans="1:6">
      <c r="A79" s="42" t="s">
        <v>34</v>
      </c>
      <c r="B79" s="42" t="s">
        <v>139</v>
      </c>
      <c r="C79" s="28">
        <v>26689</v>
      </c>
      <c r="D79" s="51">
        <v>1.82</v>
      </c>
      <c r="E79" s="57">
        <f>DATE(2025,MONTH(C79),DAY(C79))</f>
        <v>45682</v>
      </c>
      <c r="F79" s="2">
        <f>COUNTIFS(E:E,E79)</f>
        <v>3</v>
      </c>
    </row>
    <row r="80" spans="1:6">
      <c r="A80" s="42" t="s">
        <v>169</v>
      </c>
      <c r="B80" s="42" t="s">
        <v>82</v>
      </c>
      <c r="C80" s="28">
        <v>28515</v>
      </c>
      <c r="D80" s="51">
        <v>1.64</v>
      </c>
      <c r="E80" s="57">
        <f>DATE(2025,MONTH(C80),DAY(C80))</f>
        <v>45682</v>
      </c>
      <c r="F80" s="2">
        <f>COUNTIFS(E:E,E80)</f>
        <v>3</v>
      </c>
    </row>
    <row r="81" spans="1:6">
      <c r="A81" s="42" t="s">
        <v>36</v>
      </c>
      <c r="B81" s="42" t="s">
        <v>203</v>
      </c>
      <c r="C81" s="28">
        <v>26690</v>
      </c>
      <c r="D81" s="51">
        <v>1.91</v>
      </c>
      <c r="E81" s="57">
        <f>DATE(2025,MONTH(C81),DAY(C81))</f>
        <v>45683</v>
      </c>
      <c r="F81" s="2">
        <f>COUNTIFS(E:E,E81)</f>
        <v>3</v>
      </c>
    </row>
    <row r="82" spans="1:6">
      <c r="A82" s="42" t="s">
        <v>108</v>
      </c>
      <c r="B82" s="42" t="s">
        <v>205</v>
      </c>
      <c r="C82" s="28">
        <v>33264</v>
      </c>
      <c r="D82" s="51">
        <v>1.81</v>
      </c>
      <c r="E82" s="57">
        <f>DATE(2025,MONTH(C82),DAY(C82))</f>
        <v>45683</v>
      </c>
      <c r="F82" s="2">
        <f>COUNTIFS(E:E,E82)</f>
        <v>3</v>
      </c>
    </row>
    <row r="83" spans="1:6">
      <c r="A83" s="42" t="s">
        <v>158</v>
      </c>
      <c r="B83" s="42" t="s">
        <v>17</v>
      </c>
      <c r="C83" s="28">
        <v>35090</v>
      </c>
      <c r="D83" s="51">
        <v>1.75</v>
      </c>
      <c r="E83" s="57">
        <f>DATE(2025,MONTH(C83),DAY(C83))</f>
        <v>45683</v>
      </c>
      <c r="F83" s="2">
        <f>COUNTIFS(E:E,E83)</f>
        <v>3</v>
      </c>
    </row>
    <row r="84" spans="1:6">
      <c r="A84" s="42" t="s">
        <v>236</v>
      </c>
      <c r="B84" s="42" t="s">
        <v>59</v>
      </c>
      <c r="C84" s="28">
        <v>22675</v>
      </c>
      <c r="D84" s="51">
        <v>1.86</v>
      </c>
      <c r="E84" s="57">
        <f>DATE(2025,MONTH(C84),DAY(C84))</f>
        <v>45686</v>
      </c>
      <c r="F84" s="2">
        <f>COUNTIFS(E:E,E84)</f>
        <v>3</v>
      </c>
    </row>
    <row r="85" spans="1:6">
      <c r="A85" s="42" t="s">
        <v>239</v>
      </c>
      <c r="B85" s="42" t="s">
        <v>76</v>
      </c>
      <c r="C85" s="28">
        <v>33998</v>
      </c>
      <c r="D85" s="51">
        <v>1.74</v>
      </c>
      <c r="E85" s="57">
        <f>DATE(2025,MONTH(C85),DAY(C85))</f>
        <v>45686</v>
      </c>
      <c r="F85" s="2">
        <f>COUNTIFS(E:E,E85)</f>
        <v>3</v>
      </c>
    </row>
    <row r="86" spans="1:6">
      <c r="A86" s="42" t="s">
        <v>253</v>
      </c>
      <c r="B86" s="42" t="s">
        <v>178</v>
      </c>
      <c r="C86" s="28">
        <v>35459</v>
      </c>
      <c r="D86" s="51">
        <v>1.71</v>
      </c>
      <c r="E86" s="57">
        <f>DATE(2025,MONTH(C86),DAY(C86))</f>
        <v>45686</v>
      </c>
      <c r="F86" s="2">
        <f>COUNTIFS(E:E,E86)</f>
        <v>3</v>
      </c>
    </row>
    <row r="87" spans="1:6">
      <c r="A87" s="42" t="s">
        <v>158</v>
      </c>
      <c r="B87" s="42" t="s">
        <v>76</v>
      </c>
      <c r="C87" s="28">
        <v>23406</v>
      </c>
      <c r="D87" s="51">
        <v>1.72</v>
      </c>
      <c r="E87" s="57">
        <f>DATE(2025,MONTH(C87),DAY(C87))</f>
        <v>45687</v>
      </c>
      <c r="F87" s="2">
        <f>COUNTIFS(E:E,E87)</f>
        <v>5</v>
      </c>
    </row>
    <row r="88" spans="1:6">
      <c r="A88" s="42" t="s">
        <v>243</v>
      </c>
      <c r="B88" s="42" t="s">
        <v>54</v>
      </c>
      <c r="C88" s="28">
        <v>23772</v>
      </c>
      <c r="D88" s="51">
        <v>1.81</v>
      </c>
      <c r="E88" s="57">
        <f>DATE(2025,MONTH(C88),DAY(C88))</f>
        <v>45687</v>
      </c>
      <c r="F88" s="2">
        <f>COUNTIFS(E:E,E88)</f>
        <v>5</v>
      </c>
    </row>
    <row r="89" spans="1:6">
      <c r="A89" s="42" t="s">
        <v>158</v>
      </c>
      <c r="B89" s="42" t="s">
        <v>167</v>
      </c>
      <c r="C89" s="28">
        <v>26328</v>
      </c>
      <c r="D89" s="51">
        <v>1.74</v>
      </c>
      <c r="E89" s="57">
        <f>DATE(2025,MONTH(C89),DAY(C89))</f>
        <v>45687</v>
      </c>
      <c r="F89" s="2">
        <f>COUNTIFS(E:E,E89)</f>
        <v>5</v>
      </c>
    </row>
    <row r="90" spans="1:6">
      <c r="A90" s="42" t="s">
        <v>9</v>
      </c>
      <c r="B90" s="42" t="s">
        <v>223</v>
      </c>
      <c r="C90" s="28">
        <v>35825</v>
      </c>
      <c r="D90" s="51">
        <v>1.7</v>
      </c>
      <c r="E90" s="57">
        <f>DATE(2025,MONTH(C90),DAY(C90))</f>
        <v>45687</v>
      </c>
      <c r="F90" s="2">
        <f>COUNTIFS(E:E,E90)</f>
        <v>5</v>
      </c>
    </row>
    <row r="91" spans="1:6">
      <c r="A91" s="42" t="s">
        <v>130</v>
      </c>
      <c r="B91" s="42" t="s">
        <v>62</v>
      </c>
      <c r="C91" s="28">
        <v>36555</v>
      </c>
      <c r="D91" s="51">
        <v>1.79</v>
      </c>
      <c r="E91" s="57">
        <f>DATE(2025,MONTH(C91),DAY(C91))</f>
        <v>45687</v>
      </c>
      <c r="F91" s="2">
        <f>COUNTIFS(E:E,E91)</f>
        <v>5</v>
      </c>
    </row>
    <row r="92" spans="1:6">
      <c r="A92" s="42" t="s">
        <v>251</v>
      </c>
      <c r="B92" s="42" t="s">
        <v>107</v>
      </c>
      <c r="C92" s="28">
        <v>21946</v>
      </c>
      <c r="D92" s="51">
        <v>1.91</v>
      </c>
      <c r="E92" s="57">
        <f>DATE(2025,MONTH(C92),DAY(C92))</f>
        <v>45688</v>
      </c>
      <c r="F92" s="2">
        <f>COUNTIFS(E:E,E92)</f>
        <v>2</v>
      </c>
    </row>
    <row r="93" spans="1:6">
      <c r="A93" s="42" t="s">
        <v>62</v>
      </c>
      <c r="B93" s="42" t="s">
        <v>204</v>
      </c>
      <c r="C93" s="28">
        <v>22677</v>
      </c>
      <c r="D93" s="51">
        <v>1.76</v>
      </c>
      <c r="E93" s="57">
        <f>DATE(2025,MONTH(C93),DAY(C93))</f>
        <v>45688</v>
      </c>
      <c r="F93" s="2">
        <f>COUNTIFS(E:E,E93)</f>
        <v>2</v>
      </c>
    </row>
    <row r="94" spans="1:6">
      <c r="A94" s="42" t="s">
        <v>183</v>
      </c>
      <c r="B94" s="42" t="s">
        <v>122</v>
      </c>
      <c r="C94" s="28">
        <v>25600</v>
      </c>
      <c r="D94" s="51">
        <v>1.73</v>
      </c>
      <c r="E94" s="57">
        <f>DATE(2025,MONTH(C94),DAY(C94))</f>
        <v>45689</v>
      </c>
      <c r="F94" s="2">
        <f>COUNTIFS(E:E,E94)</f>
        <v>4</v>
      </c>
    </row>
    <row r="95" spans="1:6">
      <c r="A95" s="42" t="s">
        <v>84</v>
      </c>
      <c r="B95" s="42" t="s">
        <v>109</v>
      </c>
      <c r="C95" s="28">
        <v>28887</v>
      </c>
      <c r="D95" s="51">
        <v>1.74</v>
      </c>
      <c r="E95" s="57">
        <f>DATE(2025,MONTH(C95),DAY(C95))</f>
        <v>45689</v>
      </c>
      <c r="F95" s="2">
        <f>COUNTIFS(E:E,E95)</f>
        <v>4</v>
      </c>
    </row>
    <row r="96" spans="1:6">
      <c r="A96" s="42" t="s">
        <v>256</v>
      </c>
      <c r="B96" s="42" t="s">
        <v>70</v>
      </c>
      <c r="C96" s="28">
        <v>30713</v>
      </c>
      <c r="D96" s="51">
        <v>1.84</v>
      </c>
      <c r="E96" s="57">
        <f>DATE(2025,MONTH(C96),DAY(C96))</f>
        <v>45689</v>
      </c>
      <c r="F96" s="2">
        <f>COUNTIFS(E:E,E96)</f>
        <v>4</v>
      </c>
    </row>
    <row r="97" spans="1:6">
      <c r="A97" s="42" t="s">
        <v>21</v>
      </c>
      <c r="B97" s="42" t="s">
        <v>168</v>
      </c>
      <c r="C97" s="28">
        <v>32905</v>
      </c>
      <c r="D97" s="51">
        <v>1.63</v>
      </c>
      <c r="E97" s="57">
        <f>DATE(2025,MONTH(C97),DAY(C97))</f>
        <v>45689</v>
      </c>
      <c r="F97" s="2">
        <f>COUNTIFS(E:E,E97)</f>
        <v>4</v>
      </c>
    </row>
    <row r="98" spans="1:6">
      <c r="A98" s="42" t="s">
        <v>130</v>
      </c>
      <c r="B98" s="42" t="s">
        <v>192</v>
      </c>
      <c r="C98" s="28">
        <v>23409</v>
      </c>
      <c r="D98" s="51">
        <v>1.79</v>
      </c>
      <c r="E98" s="57">
        <f>DATE(2025,MONTH(C98),DAY(C98))</f>
        <v>45690</v>
      </c>
      <c r="F98" s="2">
        <f>COUNTIFS(E:E,E98)</f>
        <v>7</v>
      </c>
    </row>
    <row r="99" spans="1:6">
      <c r="A99" s="42" t="s">
        <v>239</v>
      </c>
      <c r="B99" s="42" t="s">
        <v>131</v>
      </c>
      <c r="C99" s="28">
        <v>23775</v>
      </c>
      <c r="D99" s="51">
        <v>1.82</v>
      </c>
      <c r="E99" s="57">
        <f>DATE(2025,MONTH(C99),DAY(C99))</f>
        <v>45690</v>
      </c>
      <c r="F99" s="2">
        <f>COUNTIFS(E:E,E99)</f>
        <v>7</v>
      </c>
    </row>
    <row r="100" spans="1:6">
      <c r="A100" s="42" t="s">
        <v>23</v>
      </c>
      <c r="B100" s="42" t="s">
        <v>41</v>
      </c>
      <c r="C100" s="28">
        <v>27062</v>
      </c>
      <c r="D100" s="51">
        <v>1.69</v>
      </c>
      <c r="E100" s="57">
        <f>DATE(2025,MONTH(C100),DAY(C100))</f>
        <v>45690</v>
      </c>
      <c r="F100" s="2">
        <f>COUNTIFS(E:E,E100)</f>
        <v>7</v>
      </c>
    </row>
    <row r="101" spans="1:6">
      <c r="A101" s="42" t="s">
        <v>171</v>
      </c>
      <c r="B101" s="42" t="s">
        <v>85</v>
      </c>
      <c r="C101" s="28">
        <v>27062</v>
      </c>
      <c r="D101" s="51">
        <v>1.63</v>
      </c>
      <c r="E101" s="57">
        <f>DATE(2025,MONTH(C101),DAY(C101))</f>
        <v>45690</v>
      </c>
      <c r="F101" s="2">
        <f>COUNTIFS(E:E,E101)</f>
        <v>7</v>
      </c>
    </row>
    <row r="102" spans="1:6">
      <c r="A102" s="42" t="s">
        <v>149</v>
      </c>
      <c r="B102" s="42" t="s">
        <v>62</v>
      </c>
      <c r="C102" s="28">
        <v>28523</v>
      </c>
      <c r="D102" s="51">
        <v>1.75</v>
      </c>
      <c r="E102" s="57">
        <f>DATE(2025,MONTH(C102),DAY(C102))</f>
        <v>45690</v>
      </c>
      <c r="F102" s="2">
        <f>COUNTIFS(E:E,E102)</f>
        <v>7</v>
      </c>
    </row>
    <row r="103" spans="1:6">
      <c r="A103" s="42" t="s">
        <v>193</v>
      </c>
      <c r="B103" s="42" t="s">
        <v>154</v>
      </c>
      <c r="C103" s="28">
        <v>29253</v>
      </c>
      <c r="D103" s="51">
        <v>1.66</v>
      </c>
      <c r="E103" s="57">
        <f>DATE(2025,MONTH(C103),DAY(C103))</f>
        <v>45690</v>
      </c>
      <c r="F103" s="2">
        <f>COUNTIFS(E:E,E103)</f>
        <v>7</v>
      </c>
    </row>
    <row r="104" spans="1:6">
      <c r="A104" s="42" t="s">
        <v>231</v>
      </c>
      <c r="B104" s="42" t="s">
        <v>192</v>
      </c>
      <c r="C104" s="28">
        <v>36193</v>
      </c>
      <c r="D104" s="51">
        <v>1.79</v>
      </c>
      <c r="E104" s="57">
        <f>DATE(2025,MONTH(C104),DAY(C104))</f>
        <v>45690</v>
      </c>
      <c r="F104" s="2">
        <f>COUNTIFS(E:E,E104)</f>
        <v>7</v>
      </c>
    </row>
    <row r="105" spans="1:6">
      <c r="A105" s="42" t="s">
        <v>100</v>
      </c>
      <c r="B105" s="42" t="s">
        <v>107</v>
      </c>
      <c r="C105" s="28">
        <v>21949</v>
      </c>
      <c r="D105" s="51">
        <v>1.75</v>
      </c>
      <c r="E105" s="57">
        <f>DATE(2025,MONTH(C105),DAY(C105))</f>
        <v>45691</v>
      </c>
      <c r="F105" s="2">
        <f>COUNTIFS(E:E,E105)</f>
        <v>2</v>
      </c>
    </row>
    <row r="106" spans="1:6">
      <c r="A106" s="42" t="s">
        <v>199</v>
      </c>
      <c r="B106" s="42" t="s">
        <v>82</v>
      </c>
      <c r="C106" s="28">
        <v>22315</v>
      </c>
      <c r="D106" s="51">
        <v>1.72</v>
      </c>
      <c r="E106" s="57">
        <f>DATE(2025,MONTH(C106),DAY(C106))</f>
        <v>45691</v>
      </c>
      <c r="F106" s="2">
        <f>COUNTIFS(E:E,E106)</f>
        <v>2</v>
      </c>
    </row>
    <row r="107" spans="1:6">
      <c r="A107" s="42" t="s">
        <v>55</v>
      </c>
      <c r="B107" s="42" t="s">
        <v>263</v>
      </c>
      <c r="C107" s="28">
        <v>22316</v>
      </c>
      <c r="D107" s="51">
        <v>1.72</v>
      </c>
      <c r="E107" s="57">
        <f>DATE(2025,MONTH(C107),DAY(C107))</f>
        <v>45692</v>
      </c>
      <c r="F107" s="2">
        <f>COUNTIFS(E:E,E107)</f>
        <v>4</v>
      </c>
    </row>
    <row r="108" spans="1:6">
      <c r="A108" s="42" t="s">
        <v>157</v>
      </c>
      <c r="B108" s="42" t="s">
        <v>165</v>
      </c>
      <c r="C108" s="28">
        <v>27794</v>
      </c>
      <c r="D108" s="51">
        <v>1.68</v>
      </c>
      <c r="E108" s="57">
        <f>DATE(2025,MONTH(C108),DAY(C108))</f>
        <v>45692</v>
      </c>
      <c r="F108" s="2">
        <f>COUNTIFS(E:E,E108)</f>
        <v>4</v>
      </c>
    </row>
    <row r="109" spans="1:6">
      <c r="A109" s="42" t="s">
        <v>100</v>
      </c>
      <c r="B109" s="42" t="s">
        <v>85</v>
      </c>
      <c r="C109" s="28">
        <v>28890</v>
      </c>
      <c r="D109" s="51">
        <v>1.97</v>
      </c>
      <c r="E109" s="57">
        <f>DATE(2025,MONTH(C109),DAY(C109))</f>
        <v>45692</v>
      </c>
      <c r="F109" s="2">
        <f>COUNTIFS(E:E,E109)</f>
        <v>4</v>
      </c>
    </row>
    <row r="110" spans="1:6">
      <c r="A110" s="42" t="s">
        <v>184</v>
      </c>
      <c r="B110" s="42" t="s">
        <v>80</v>
      </c>
      <c r="C110" s="28">
        <v>30716</v>
      </c>
      <c r="D110" s="51">
        <v>1.64</v>
      </c>
      <c r="E110" s="57">
        <f>DATE(2025,MONTH(C110),DAY(C110))</f>
        <v>45692</v>
      </c>
      <c r="F110" s="2">
        <f>COUNTIFS(E:E,E110)</f>
        <v>4</v>
      </c>
    </row>
    <row r="111" spans="1:6">
      <c r="A111" s="42" t="s">
        <v>99</v>
      </c>
      <c r="B111" s="42" t="s">
        <v>72</v>
      </c>
      <c r="C111" s="28">
        <v>22317</v>
      </c>
      <c r="D111" s="51">
        <v>1.85</v>
      </c>
      <c r="E111" s="57">
        <f>DATE(2025,MONTH(C111),DAY(C111))</f>
        <v>45693</v>
      </c>
      <c r="F111" s="2">
        <f>COUNTIFS(E:E,E111)</f>
        <v>5</v>
      </c>
    </row>
    <row r="112" spans="1:6">
      <c r="A112" s="42" t="s">
        <v>206</v>
      </c>
      <c r="B112" s="42" t="s">
        <v>263</v>
      </c>
      <c r="C112" s="28">
        <v>23047</v>
      </c>
      <c r="D112" s="51">
        <v>1.73</v>
      </c>
      <c r="E112" s="57">
        <f>DATE(2025,MONTH(C112),DAY(C112))</f>
        <v>45693</v>
      </c>
      <c r="F112" s="2">
        <f>COUNTIFS(E:E,E112)</f>
        <v>5</v>
      </c>
    </row>
    <row r="113" spans="1:6">
      <c r="A113" s="42" t="s">
        <v>147</v>
      </c>
      <c r="B113" s="42" t="s">
        <v>188</v>
      </c>
      <c r="C113" s="28">
        <v>27795</v>
      </c>
      <c r="D113" s="51">
        <v>1.68</v>
      </c>
      <c r="E113" s="57">
        <f>DATE(2025,MONTH(C113),DAY(C113))</f>
        <v>45693</v>
      </c>
      <c r="F113" s="2">
        <f>COUNTIFS(E:E,E113)</f>
        <v>5</v>
      </c>
    </row>
    <row r="114" spans="1:6">
      <c r="A114" s="42" t="s">
        <v>270</v>
      </c>
      <c r="B114" s="42" t="s">
        <v>156</v>
      </c>
      <c r="C114" s="28">
        <v>28891</v>
      </c>
      <c r="D114" s="51">
        <v>1.71</v>
      </c>
      <c r="E114" s="57">
        <f>DATE(2025,MONTH(C114),DAY(C114))</f>
        <v>45693</v>
      </c>
      <c r="F114" s="2">
        <f>COUNTIFS(E:E,E114)</f>
        <v>5</v>
      </c>
    </row>
    <row r="115" spans="1:6">
      <c r="A115" s="42" t="s">
        <v>144</v>
      </c>
      <c r="B115" s="42" t="s">
        <v>192</v>
      </c>
      <c r="C115" s="28">
        <v>30352</v>
      </c>
      <c r="D115" s="51">
        <v>1.89</v>
      </c>
      <c r="E115" s="57">
        <f>DATE(2025,MONTH(C115),DAY(C115))</f>
        <v>45693</v>
      </c>
      <c r="F115" s="2">
        <f>COUNTIFS(E:E,E115)</f>
        <v>5</v>
      </c>
    </row>
    <row r="116" spans="1:6">
      <c r="A116" s="42" t="s">
        <v>251</v>
      </c>
      <c r="B116" s="42" t="s">
        <v>52</v>
      </c>
      <c r="C116" s="28">
        <v>26701</v>
      </c>
      <c r="D116" s="51">
        <v>1.74</v>
      </c>
      <c r="E116" s="57">
        <f>DATE(2025,MONTH(C116),DAY(C116))</f>
        <v>45694</v>
      </c>
      <c r="F116" s="2">
        <f>COUNTIFS(E:E,E116)</f>
        <v>4</v>
      </c>
    </row>
    <row r="117" spans="1:6">
      <c r="A117" s="42" t="s">
        <v>58</v>
      </c>
      <c r="B117" s="42" t="s">
        <v>59</v>
      </c>
      <c r="C117" s="28">
        <v>31449</v>
      </c>
      <c r="D117" s="51">
        <v>1.55</v>
      </c>
      <c r="E117" s="57">
        <f>DATE(2025,MONTH(C117),DAY(C117))</f>
        <v>45694</v>
      </c>
      <c r="F117" s="2">
        <f>COUNTIFS(E:E,E117)</f>
        <v>4</v>
      </c>
    </row>
    <row r="118" spans="1:6">
      <c r="A118" s="42" t="s">
        <v>9</v>
      </c>
      <c r="B118" s="42" t="s">
        <v>10</v>
      </c>
      <c r="C118" s="28">
        <v>33275</v>
      </c>
      <c r="D118" s="51">
        <v>1.44</v>
      </c>
      <c r="E118" s="57">
        <f>DATE(2025,MONTH(C118),DAY(C118))</f>
        <v>45694</v>
      </c>
      <c r="F118" s="2">
        <f>COUNTIFS(E:E,E118)</f>
        <v>4</v>
      </c>
    </row>
    <row r="119" spans="1:6">
      <c r="A119" s="42" t="s">
        <v>81</v>
      </c>
      <c r="B119" s="42" t="s">
        <v>306</v>
      </c>
      <c r="C119" s="28">
        <v>34006</v>
      </c>
      <c r="D119" s="51">
        <v>1.89</v>
      </c>
      <c r="E119" s="57">
        <f>DATE(2025,MONTH(C119),DAY(C119))</f>
        <v>45694</v>
      </c>
      <c r="F119" s="2">
        <f>COUNTIFS(E:E,E119)</f>
        <v>4</v>
      </c>
    </row>
    <row r="120" spans="1:6">
      <c r="A120" s="42" t="s">
        <v>83</v>
      </c>
      <c r="B120" s="42" t="s">
        <v>80</v>
      </c>
      <c r="C120" s="28">
        <v>34007</v>
      </c>
      <c r="D120" s="51">
        <v>1.78</v>
      </c>
      <c r="E120" s="57">
        <f>DATE(2025,MONTH(C120),DAY(C120))</f>
        <v>45695</v>
      </c>
      <c r="F120" s="2">
        <f>COUNTIFS(E:E,E120)</f>
        <v>2</v>
      </c>
    </row>
    <row r="121" spans="1:6">
      <c r="A121" s="42" t="s">
        <v>166</v>
      </c>
      <c r="B121" s="42" t="s">
        <v>68</v>
      </c>
      <c r="C121" s="28">
        <v>34372</v>
      </c>
      <c r="D121" s="51">
        <v>1.62</v>
      </c>
      <c r="E121" s="57">
        <f>DATE(2025,MONTH(C121),DAY(C121))</f>
        <v>45695</v>
      </c>
      <c r="F121" s="2">
        <f>COUNTIFS(E:E,E121)</f>
        <v>2</v>
      </c>
    </row>
    <row r="122" spans="1:6">
      <c r="A122" s="42" t="s">
        <v>185</v>
      </c>
      <c r="B122" s="42" t="s">
        <v>162</v>
      </c>
      <c r="C122" s="28">
        <v>23050</v>
      </c>
      <c r="D122" s="51">
        <v>1.64</v>
      </c>
      <c r="E122" s="57">
        <f>DATE(2025,MONTH(C122),DAY(C122))</f>
        <v>45696</v>
      </c>
      <c r="F122" s="2">
        <f>COUNTIFS(E:E,E122)</f>
        <v>4</v>
      </c>
    </row>
    <row r="123" spans="1:6">
      <c r="A123" s="42" t="s">
        <v>92</v>
      </c>
      <c r="B123" s="42" t="s">
        <v>76</v>
      </c>
      <c r="C123" s="28">
        <v>24876</v>
      </c>
      <c r="D123" s="51">
        <v>1.78</v>
      </c>
      <c r="E123" s="57">
        <f>DATE(2025,MONTH(C123),DAY(C123))</f>
        <v>45696</v>
      </c>
      <c r="F123" s="2">
        <f>COUNTIFS(E:E,E123)</f>
        <v>4</v>
      </c>
    </row>
    <row r="124" spans="1:6">
      <c r="A124" s="42" t="s">
        <v>281</v>
      </c>
      <c r="B124" s="42" t="s">
        <v>176</v>
      </c>
      <c r="C124" s="28">
        <v>31816</v>
      </c>
      <c r="D124" s="51">
        <v>1.72</v>
      </c>
      <c r="E124" s="57">
        <f>DATE(2025,MONTH(C124),DAY(C124))</f>
        <v>45696</v>
      </c>
      <c r="F124" s="2">
        <f>COUNTIFS(E:E,E124)</f>
        <v>4</v>
      </c>
    </row>
    <row r="125" spans="1:6">
      <c r="A125" s="42" t="s">
        <v>190</v>
      </c>
      <c r="B125" s="42" t="s">
        <v>12</v>
      </c>
      <c r="C125" s="28">
        <v>35469</v>
      </c>
      <c r="D125" s="51">
        <v>1.75</v>
      </c>
      <c r="E125" s="57">
        <f>DATE(2025,MONTH(C125),DAY(C125))</f>
        <v>45696</v>
      </c>
      <c r="F125" s="2">
        <f>COUNTIFS(E:E,E125)</f>
        <v>4</v>
      </c>
    </row>
    <row r="126" spans="1:6">
      <c r="A126" s="42" t="s">
        <v>132</v>
      </c>
      <c r="B126" s="42" t="s">
        <v>25</v>
      </c>
      <c r="C126" s="28">
        <v>24147</v>
      </c>
      <c r="D126" s="51">
        <v>1.61</v>
      </c>
      <c r="E126" s="57">
        <f>DATE(2025,MONTH(C126),DAY(C126))</f>
        <v>45697</v>
      </c>
      <c r="F126" s="2">
        <f>COUNTIFS(E:E,E126)</f>
        <v>1</v>
      </c>
    </row>
    <row r="127" spans="1:6">
      <c r="A127" s="42" t="s">
        <v>249</v>
      </c>
      <c r="B127" s="42" t="s">
        <v>167</v>
      </c>
      <c r="C127" s="28">
        <v>28166</v>
      </c>
      <c r="D127" s="51">
        <v>1.8</v>
      </c>
      <c r="E127" s="57">
        <f>DATE(2025,MONTH(C127),DAY(C127))</f>
        <v>45698</v>
      </c>
      <c r="F127" s="2">
        <f>COUNTIFS(E:E,E127)</f>
        <v>2</v>
      </c>
    </row>
    <row r="128" spans="1:6">
      <c r="A128" s="42" t="s">
        <v>197</v>
      </c>
      <c r="B128" s="42" t="s">
        <v>129</v>
      </c>
      <c r="C128" s="28">
        <v>35471</v>
      </c>
      <c r="D128" s="51">
        <v>1.85</v>
      </c>
      <c r="E128" s="57">
        <f>DATE(2025,MONTH(C128),DAY(C128))</f>
        <v>45698</v>
      </c>
      <c r="F128" s="2">
        <f>COUNTIFS(E:E,E128)</f>
        <v>2</v>
      </c>
    </row>
    <row r="129" spans="1:6">
      <c r="A129" s="42" t="s">
        <v>150</v>
      </c>
      <c r="B129" s="42" t="s">
        <v>205</v>
      </c>
      <c r="C129" s="28">
        <v>28532</v>
      </c>
      <c r="D129" s="51">
        <v>1.73</v>
      </c>
      <c r="E129" s="57">
        <f>DATE(2025,MONTH(C129),DAY(C129))</f>
        <v>45699</v>
      </c>
      <c r="F129" s="2">
        <f>COUNTIFS(E:E,E129)</f>
        <v>3</v>
      </c>
    </row>
    <row r="130" spans="1:6">
      <c r="A130" s="42" t="s">
        <v>286</v>
      </c>
      <c r="B130" s="42" t="s">
        <v>94</v>
      </c>
      <c r="C130" s="28">
        <v>29993</v>
      </c>
      <c r="D130" s="51">
        <v>1.73</v>
      </c>
      <c r="E130" s="57">
        <f>DATE(2025,MONTH(C130),DAY(C130))</f>
        <v>45699</v>
      </c>
      <c r="F130" s="2">
        <f>COUNTIFS(E:E,E130)</f>
        <v>3</v>
      </c>
    </row>
    <row r="131" spans="1:6">
      <c r="A131" s="42" t="s">
        <v>71</v>
      </c>
      <c r="B131" s="42" t="s">
        <v>122</v>
      </c>
      <c r="C131" s="28">
        <v>32550</v>
      </c>
      <c r="D131" s="51">
        <v>1.78</v>
      </c>
      <c r="E131" s="57">
        <f>DATE(2025,MONTH(C131),DAY(C131))</f>
        <v>45699</v>
      </c>
      <c r="F131" s="2">
        <f>COUNTIFS(E:E,E131)</f>
        <v>3</v>
      </c>
    </row>
    <row r="132" spans="1:6">
      <c r="A132" s="42" t="s">
        <v>65</v>
      </c>
      <c r="B132" s="42" t="s">
        <v>274</v>
      </c>
      <c r="C132" s="28">
        <v>23054</v>
      </c>
      <c r="D132" s="51">
        <v>1.71</v>
      </c>
      <c r="E132" s="57">
        <f>DATE(2025,MONTH(C132),DAY(C132))</f>
        <v>45700</v>
      </c>
      <c r="F132" s="2">
        <f>COUNTIFS(E:E,E132)</f>
        <v>3</v>
      </c>
    </row>
    <row r="133" spans="1:6">
      <c r="A133" s="42" t="s">
        <v>84</v>
      </c>
      <c r="B133" s="42" t="s">
        <v>142</v>
      </c>
      <c r="C133" s="28">
        <v>30724</v>
      </c>
      <c r="D133" s="51">
        <v>1.83</v>
      </c>
      <c r="E133" s="57">
        <f>DATE(2025,MONTH(C133),DAY(C133))</f>
        <v>45700</v>
      </c>
      <c r="F133" s="2">
        <f>COUNTIFS(E:E,E133)</f>
        <v>3</v>
      </c>
    </row>
    <row r="134" spans="1:6">
      <c r="A134" s="42" t="s">
        <v>110</v>
      </c>
      <c r="B134" s="42" t="s">
        <v>70</v>
      </c>
      <c r="C134" s="28">
        <v>33281</v>
      </c>
      <c r="D134" s="51">
        <v>1.59</v>
      </c>
      <c r="E134" s="57">
        <f>DATE(2025,MONTH(C134),DAY(C134))</f>
        <v>45700</v>
      </c>
      <c r="F134" s="2">
        <f>COUNTIFS(E:E,E134)</f>
        <v>3</v>
      </c>
    </row>
    <row r="135" spans="1:6">
      <c r="A135" s="42" t="s">
        <v>237</v>
      </c>
      <c r="B135" s="42" t="s">
        <v>101</v>
      </c>
      <c r="C135" s="28">
        <v>23787</v>
      </c>
      <c r="D135" s="51">
        <v>1.67</v>
      </c>
      <c r="E135" s="57">
        <f>DATE(2025,MONTH(C135),DAY(C135))</f>
        <v>45702</v>
      </c>
      <c r="F135" s="2">
        <f>COUNTIFS(E:E,E135)</f>
        <v>5</v>
      </c>
    </row>
    <row r="136" spans="1:6">
      <c r="A136" s="42" t="s">
        <v>181</v>
      </c>
      <c r="B136" s="42" t="s">
        <v>105</v>
      </c>
      <c r="C136" s="28">
        <v>28170</v>
      </c>
      <c r="D136" s="51">
        <v>1.68</v>
      </c>
      <c r="E136" s="57">
        <f>DATE(2025,MONTH(C136),DAY(C136))</f>
        <v>45702</v>
      </c>
      <c r="F136" s="2">
        <f>COUNTIFS(E:E,E136)</f>
        <v>5</v>
      </c>
    </row>
    <row r="137" spans="1:6">
      <c r="A137" s="42" t="s">
        <v>13</v>
      </c>
      <c r="B137" s="42" t="s">
        <v>35</v>
      </c>
      <c r="C137" s="28">
        <v>29265</v>
      </c>
      <c r="D137" s="51">
        <v>1.87</v>
      </c>
      <c r="E137" s="57">
        <f>DATE(2025,MONTH(C137),DAY(C137))</f>
        <v>45702</v>
      </c>
      <c r="F137" s="2">
        <f>COUNTIFS(E:E,E137)</f>
        <v>5</v>
      </c>
    </row>
    <row r="138" spans="1:6">
      <c r="A138" s="42" t="s">
        <v>253</v>
      </c>
      <c r="B138" s="42" t="s">
        <v>122</v>
      </c>
      <c r="C138" s="28">
        <v>31822</v>
      </c>
      <c r="D138" s="51">
        <v>1.84</v>
      </c>
      <c r="E138" s="57">
        <f>DATE(2025,MONTH(C138),DAY(C138))</f>
        <v>45702</v>
      </c>
      <c r="F138" s="2">
        <f>COUNTIFS(E:E,E138)</f>
        <v>5</v>
      </c>
    </row>
    <row r="139" spans="1:6">
      <c r="A139" s="42" t="s">
        <v>159</v>
      </c>
      <c r="B139" s="42" t="s">
        <v>101</v>
      </c>
      <c r="C139" s="28">
        <v>32918</v>
      </c>
      <c r="D139" s="51">
        <v>1.78</v>
      </c>
      <c r="E139" s="57">
        <f>DATE(2025,MONTH(C139),DAY(C139))</f>
        <v>45702</v>
      </c>
      <c r="F139" s="2">
        <f>COUNTIFS(E:E,E139)</f>
        <v>5</v>
      </c>
    </row>
    <row r="140" spans="1:6">
      <c r="A140" s="42" t="s">
        <v>108</v>
      </c>
      <c r="B140" s="42" t="s">
        <v>148</v>
      </c>
      <c r="C140" s="28">
        <v>31093</v>
      </c>
      <c r="D140" s="51">
        <v>1.81</v>
      </c>
      <c r="E140" s="57">
        <f>DATE(2025,MONTH(C140),DAY(C140))</f>
        <v>45703</v>
      </c>
      <c r="F140" s="2">
        <f>COUNTIFS(E:E,E140)</f>
        <v>1</v>
      </c>
    </row>
    <row r="141" spans="1:6">
      <c r="A141" s="42" t="s">
        <v>255</v>
      </c>
      <c r="B141" s="42" t="s">
        <v>174</v>
      </c>
      <c r="C141" s="28">
        <v>22693</v>
      </c>
      <c r="D141" s="51">
        <v>1.92</v>
      </c>
      <c r="E141" s="57">
        <f>DATE(2025,MONTH(C141),DAY(C141))</f>
        <v>45704</v>
      </c>
      <c r="F141" s="2">
        <f>COUNTIFS(E:E,E141)</f>
        <v>5</v>
      </c>
    </row>
    <row r="142" spans="1:6">
      <c r="A142" s="42" t="s">
        <v>230</v>
      </c>
      <c r="B142" s="42" t="s">
        <v>93</v>
      </c>
      <c r="C142" s="28">
        <v>28902</v>
      </c>
      <c r="D142" s="51">
        <v>1.85</v>
      </c>
      <c r="E142" s="57">
        <f>DATE(2025,MONTH(C142),DAY(C142))</f>
        <v>45704</v>
      </c>
      <c r="F142" s="2">
        <f>COUNTIFS(E:E,E142)</f>
        <v>5</v>
      </c>
    </row>
    <row r="143" spans="1:6">
      <c r="A143" s="42" t="s">
        <v>164</v>
      </c>
      <c r="B143" s="42" t="s">
        <v>137</v>
      </c>
      <c r="C143" s="28">
        <v>30728</v>
      </c>
      <c r="D143" s="51">
        <v>1.68</v>
      </c>
      <c r="E143" s="57">
        <f>DATE(2025,MONTH(C143),DAY(C143))</f>
        <v>45704</v>
      </c>
      <c r="F143" s="2">
        <f>COUNTIFS(E:E,E143)</f>
        <v>5</v>
      </c>
    </row>
    <row r="144" spans="1:6">
      <c r="A144" s="42" t="s">
        <v>175</v>
      </c>
      <c r="B144" s="42" t="s">
        <v>129</v>
      </c>
      <c r="C144" s="28">
        <v>33650</v>
      </c>
      <c r="D144" s="51">
        <v>1.72</v>
      </c>
      <c r="E144" s="57">
        <f>DATE(2025,MONTH(C144),DAY(C144))</f>
        <v>45704</v>
      </c>
      <c r="F144" s="2">
        <f>COUNTIFS(E:E,E144)</f>
        <v>5</v>
      </c>
    </row>
    <row r="145" spans="1:6">
      <c r="A145" s="42" t="s">
        <v>253</v>
      </c>
      <c r="B145" s="42" t="s">
        <v>127</v>
      </c>
      <c r="C145" s="28">
        <v>33650</v>
      </c>
      <c r="D145" s="51">
        <v>1.88</v>
      </c>
      <c r="E145" s="57">
        <f>DATE(2025,MONTH(C145),DAY(C145))</f>
        <v>45704</v>
      </c>
      <c r="F145" s="2">
        <f>COUNTIFS(E:E,E145)</f>
        <v>5</v>
      </c>
    </row>
    <row r="146" spans="1:6">
      <c r="A146" s="42" t="s">
        <v>230</v>
      </c>
      <c r="B146" s="42" t="s">
        <v>204</v>
      </c>
      <c r="C146" s="28">
        <v>21963</v>
      </c>
      <c r="D146" s="51">
        <v>1.68</v>
      </c>
      <c r="E146" s="57">
        <f>DATE(2025,MONTH(C146),DAY(C146))</f>
        <v>45705</v>
      </c>
      <c r="F146" s="2">
        <f>COUNTIFS(E:E,E146)</f>
        <v>4</v>
      </c>
    </row>
    <row r="147" spans="1:6">
      <c r="A147" s="42" t="s">
        <v>77</v>
      </c>
      <c r="B147" s="42" t="s">
        <v>39</v>
      </c>
      <c r="C147" s="28">
        <v>22694</v>
      </c>
      <c r="D147" s="51">
        <v>1.69</v>
      </c>
      <c r="E147" s="57">
        <f>DATE(2025,MONTH(C147),DAY(C147))</f>
        <v>45705</v>
      </c>
      <c r="F147" s="2">
        <f>COUNTIFS(E:E,E147)</f>
        <v>4</v>
      </c>
    </row>
    <row r="148" spans="1:6">
      <c r="A148" s="42" t="s">
        <v>219</v>
      </c>
      <c r="B148" s="42" t="s">
        <v>182</v>
      </c>
      <c r="C148" s="28">
        <v>29268</v>
      </c>
      <c r="D148" s="51">
        <v>1.69</v>
      </c>
      <c r="E148" s="57">
        <f>DATE(2025,MONTH(C148),DAY(C148))</f>
        <v>45705</v>
      </c>
      <c r="F148" s="2">
        <f>COUNTIFS(E:E,E148)</f>
        <v>4</v>
      </c>
    </row>
    <row r="149" spans="1:6">
      <c r="A149" s="42" t="s">
        <v>258</v>
      </c>
      <c r="B149" s="42" t="s">
        <v>112</v>
      </c>
      <c r="C149" s="28">
        <v>31825</v>
      </c>
      <c r="D149" s="51">
        <v>1.87</v>
      </c>
      <c r="E149" s="57">
        <f>DATE(2025,MONTH(C149),DAY(C149))</f>
        <v>45705</v>
      </c>
      <c r="F149" s="2">
        <f>COUNTIFS(E:E,E149)</f>
        <v>4</v>
      </c>
    </row>
    <row r="150" spans="1:6">
      <c r="A150" s="42" t="s">
        <v>84</v>
      </c>
      <c r="B150" s="42" t="s">
        <v>25</v>
      </c>
      <c r="C150" s="28">
        <v>23791</v>
      </c>
      <c r="D150" s="51">
        <v>1.57</v>
      </c>
      <c r="E150" s="57">
        <f>DATE(2025,MONTH(C150),DAY(C150))</f>
        <v>45706</v>
      </c>
      <c r="F150" s="2">
        <f>COUNTIFS(E:E,E150)</f>
        <v>6</v>
      </c>
    </row>
    <row r="151" spans="1:6">
      <c r="A151" s="42" t="s">
        <v>172</v>
      </c>
      <c r="B151" s="42" t="s">
        <v>165</v>
      </c>
      <c r="C151" s="28">
        <v>24156</v>
      </c>
      <c r="D151" s="51">
        <v>1.63</v>
      </c>
      <c r="E151" s="57">
        <f>DATE(2025,MONTH(C151),DAY(C151))</f>
        <v>45706</v>
      </c>
      <c r="F151" s="2">
        <f>COUNTIFS(E:E,E151)</f>
        <v>6</v>
      </c>
    </row>
    <row r="152" spans="1:6">
      <c r="A152" s="42" t="s">
        <v>88</v>
      </c>
      <c r="B152" s="42" t="s">
        <v>89</v>
      </c>
      <c r="C152" s="28">
        <v>25617</v>
      </c>
      <c r="D152" s="51">
        <v>1.57</v>
      </c>
      <c r="E152" s="57">
        <f>DATE(2025,MONTH(C152),DAY(C152))</f>
        <v>45706</v>
      </c>
      <c r="F152" s="2">
        <f>COUNTIFS(E:E,E152)</f>
        <v>6</v>
      </c>
    </row>
    <row r="153" spans="1:6">
      <c r="A153" s="42" t="s">
        <v>60</v>
      </c>
      <c r="B153" s="42" t="s">
        <v>59</v>
      </c>
      <c r="C153" s="28">
        <v>26347</v>
      </c>
      <c r="D153" s="51">
        <v>1.69</v>
      </c>
      <c r="E153" s="57">
        <f>DATE(2025,MONTH(C153),DAY(C153))</f>
        <v>45706</v>
      </c>
      <c r="F153" s="2">
        <f>COUNTIFS(E:E,E153)</f>
        <v>6</v>
      </c>
    </row>
    <row r="154" spans="1:6">
      <c r="A154" s="42" t="s">
        <v>292</v>
      </c>
      <c r="B154" s="42" t="s">
        <v>85</v>
      </c>
      <c r="C154" s="28">
        <v>32557</v>
      </c>
      <c r="D154" s="51">
        <v>1.74</v>
      </c>
      <c r="E154" s="57">
        <f>DATE(2025,MONTH(C154),DAY(C154))</f>
        <v>45706</v>
      </c>
      <c r="F154" s="2">
        <f>COUNTIFS(E:E,E154)</f>
        <v>6</v>
      </c>
    </row>
    <row r="155" spans="1:6">
      <c r="A155" s="42" t="s">
        <v>60</v>
      </c>
      <c r="B155" s="42" t="s">
        <v>50</v>
      </c>
      <c r="C155" s="28">
        <v>33652</v>
      </c>
      <c r="D155" s="51">
        <v>1.55</v>
      </c>
      <c r="E155" s="57">
        <f>DATE(2025,MONTH(C155),DAY(C155))</f>
        <v>45706</v>
      </c>
      <c r="F155" s="2">
        <f>COUNTIFS(E:E,E155)</f>
        <v>6</v>
      </c>
    </row>
    <row r="156" spans="1:6">
      <c r="A156" s="42" t="s">
        <v>67</v>
      </c>
      <c r="B156" s="42" t="s">
        <v>27</v>
      </c>
      <c r="C156" s="28">
        <v>28175</v>
      </c>
      <c r="D156" s="51">
        <v>1.85</v>
      </c>
      <c r="E156" s="57">
        <f>DATE(2025,MONTH(C156),DAY(C156))</f>
        <v>45707</v>
      </c>
      <c r="F156" s="2">
        <f>COUNTIFS(E:E,E156)</f>
        <v>3</v>
      </c>
    </row>
    <row r="157" spans="1:6">
      <c r="A157" s="42" t="s">
        <v>236</v>
      </c>
      <c r="B157" s="42" t="s">
        <v>131</v>
      </c>
      <c r="C157" s="28">
        <v>32558</v>
      </c>
      <c r="D157" s="51">
        <v>1.68</v>
      </c>
      <c r="E157" s="57">
        <f>DATE(2025,MONTH(C157),DAY(C157))</f>
        <v>45707</v>
      </c>
      <c r="F157" s="2">
        <f>COUNTIFS(E:E,E157)</f>
        <v>3</v>
      </c>
    </row>
    <row r="158" spans="1:6">
      <c r="A158" s="42" t="s">
        <v>14</v>
      </c>
      <c r="B158" s="42" t="s">
        <v>70</v>
      </c>
      <c r="C158" s="28">
        <v>33653</v>
      </c>
      <c r="D158" s="51">
        <v>1.62</v>
      </c>
      <c r="E158" s="57">
        <f>DATE(2025,MONTH(C158),DAY(C158))</f>
        <v>45707</v>
      </c>
      <c r="F158" s="2">
        <f>COUNTIFS(E:E,E158)</f>
        <v>3</v>
      </c>
    </row>
    <row r="159" spans="1:6">
      <c r="A159" s="42" t="s">
        <v>292</v>
      </c>
      <c r="B159" s="42" t="s">
        <v>271</v>
      </c>
      <c r="C159" s="28">
        <v>31463</v>
      </c>
      <c r="D159" s="51">
        <v>1.85</v>
      </c>
      <c r="E159" s="57">
        <f>DATE(2025,MONTH(C159),DAY(C159))</f>
        <v>45708</v>
      </c>
      <c r="F159" s="2">
        <f>COUNTIFS(E:E,E159)</f>
        <v>3</v>
      </c>
    </row>
    <row r="160" spans="1:6">
      <c r="A160" s="42" t="s">
        <v>214</v>
      </c>
      <c r="B160" s="42" t="s">
        <v>74</v>
      </c>
      <c r="C160" s="28">
        <v>32924</v>
      </c>
      <c r="D160" s="51">
        <v>1.93</v>
      </c>
      <c r="E160" s="57">
        <f>DATE(2025,MONTH(C160),DAY(C160))</f>
        <v>45708</v>
      </c>
      <c r="F160" s="2">
        <f>COUNTIFS(E:E,E160)</f>
        <v>3</v>
      </c>
    </row>
    <row r="161" spans="1:6">
      <c r="A161" s="42" t="s">
        <v>298</v>
      </c>
      <c r="B161" s="42" t="s">
        <v>188</v>
      </c>
      <c r="C161" s="28">
        <v>34750</v>
      </c>
      <c r="D161" s="51">
        <v>1.76</v>
      </c>
      <c r="E161" s="57">
        <f>DATE(2025,MONTH(C161),DAY(C161))</f>
        <v>45708</v>
      </c>
      <c r="F161" s="2">
        <f>COUNTIFS(E:E,E161)</f>
        <v>3</v>
      </c>
    </row>
    <row r="162" spans="1:6">
      <c r="A162" s="42" t="s">
        <v>95</v>
      </c>
      <c r="B162" s="42" t="s">
        <v>241</v>
      </c>
      <c r="C162" s="28">
        <v>22698</v>
      </c>
      <c r="D162" s="51">
        <v>1.79</v>
      </c>
      <c r="E162" s="57">
        <f>DATE(2025,MONTH(C162),DAY(C162))</f>
        <v>45709</v>
      </c>
      <c r="F162" s="2">
        <f>COUNTIFS(E:E,E162)</f>
        <v>4</v>
      </c>
    </row>
    <row r="163" spans="1:6">
      <c r="A163" s="42" t="s">
        <v>124</v>
      </c>
      <c r="B163" s="42" t="s">
        <v>247</v>
      </c>
      <c r="C163" s="28">
        <v>27446</v>
      </c>
      <c r="D163" s="51">
        <v>1.68</v>
      </c>
      <c r="E163" s="57">
        <f>DATE(2025,MONTH(C163),DAY(C163))</f>
        <v>45709</v>
      </c>
      <c r="F163" s="2">
        <f>COUNTIFS(E:E,E163)</f>
        <v>4</v>
      </c>
    </row>
    <row r="164" spans="1:6">
      <c r="A164" s="42" t="s">
        <v>55</v>
      </c>
      <c r="B164" s="42" t="s">
        <v>14</v>
      </c>
      <c r="C164" s="28">
        <v>27446</v>
      </c>
      <c r="D164" s="51">
        <v>1.54</v>
      </c>
      <c r="E164" s="57">
        <f>DATE(2025,MONTH(C164),DAY(C164))</f>
        <v>45709</v>
      </c>
      <c r="F164" s="2">
        <f>COUNTIFS(E:E,E164)</f>
        <v>4</v>
      </c>
    </row>
    <row r="165" spans="1:6">
      <c r="A165" s="42" t="s">
        <v>29</v>
      </c>
      <c r="B165" s="42" t="s">
        <v>52</v>
      </c>
      <c r="C165" s="28">
        <v>35482</v>
      </c>
      <c r="D165" s="51">
        <v>1.7</v>
      </c>
      <c r="E165" s="57">
        <f>DATE(2025,MONTH(C165),DAY(C165))</f>
        <v>45709</v>
      </c>
      <c r="F165" s="2">
        <f>COUNTIFS(E:E,E165)</f>
        <v>4</v>
      </c>
    </row>
    <row r="166" spans="1:6">
      <c r="A166" s="42" t="s">
        <v>34</v>
      </c>
      <c r="B166" s="42" t="s">
        <v>35</v>
      </c>
      <c r="C166" s="28">
        <v>30369</v>
      </c>
      <c r="D166" s="51">
        <v>1.52</v>
      </c>
      <c r="E166" s="57">
        <f>DATE(2025,MONTH(C166),DAY(C166))</f>
        <v>45710</v>
      </c>
      <c r="F166" s="2">
        <f>COUNTIFS(E:E,E166)</f>
        <v>2</v>
      </c>
    </row>
    <row r="167" spans="1:6">
      <c r="A167" s="42" t="s">
        <v>19</v>
      </c>
      <c r="B167" s="42" t="s">
        <v>33</v>
      </c>
      <c r="C167" s="28">
        <v>36213</v>
      </c>
      <c r="D167" s="51">
        <v>1.67</v>
      </c>
      <c r="E167" s="57">
        <f>DATE(2025,MONTH(C167),DAY(C167))</f>
        <v>45710</v>
      </c>
      <c r="F167" s="2">
        <f>COUNTIFS(E:E,E167)</f>
        <v>2</v>
      </c>
    </row>
    <row r="168" spans="1:6">
      <c r="A168" s="42" t="s">
        <v>236</v>
      </c>
      <c r="B168" s="42" t="s">
        <v>98</v>
      </c>
      <c r="C168" s="28">
        <v>30005</v>
      </c>
      <c r="D168" s="51">
        <v>1.67</v>
      </c>
      <c r="E168" s="57">
        <f>DATE(2025,MONTH(C168),DAY(C168))</f>
        <v>45711</v>
      </c>
      <c r="F168" s="2">
        <f>COUNTIFS(E:E,E168)</f>
        <v>1</v>
      </c>
    </row>
    <row r="169" spans="1:6">
      <c r="A169" s="42" t="s">
        <v>200</v>
      </c>
      <c r="B169" s="42" t="s">
        <v>201</v>
      </c>
      <c r="C169" s="28">
        <v>21970</v>
      </c>
      <c r="D169" s="51">
        <v>1.65</v>
      </c>
      <c r="E169" s="57">
        <f>DATE(2025,MONTH(C169),DAY(C169))</f>
        <v>45712</v>
      </c>
      <c r="F169" s="2">
        <f>COUNTIFS(E:E,E169)</f>
        <v>2</v>
      </c>
    </row>
    <row r="170" spans="1:6">
      <c r="A170" s="42" t="s">
        <v>172</v>
      </c>
      <c r="B170" s="42" t="s">
        <v>89</v>
      </c>
      <c r="C170" s="28">
        <v>22701</v>
      </c>
      <c r="D170" s="51">
        <v>1.69</v>
      </c>
      <c r="E170" s="57">
        <f>DATE(2025,MONTH(C170),DAY(C170))</f>
        <v>45712</v>
      </c>
      <c r="F170" s="2">
        <f>COUNTIFS(E:E,E170)</f>
        <v>2</v>
      </c>
    </row>
    <row r="171" spans="1:6">
      <c r="A171" s="42" t="s">
        <v>32</v>
      </c>
      <c r="B171" s="42" t="s">
        <v>176</v>
      </c>
      <c r="C171" s="28">
        <v>25259</v>
      </c>
      <c r="D171" s="51">
        <v>1.65</v>
      </c>
      <c r="E171" s="57">
        <f>DATE(2025,MONTH(C171),DAY(C171))</f>
        <v>45713</v>
      </c>
      <c r="F171" s="2">
        <f>COUNTIFS(E:E,E171)</f>
        <v>3</v>
      </c>
    </row>
    <row r="172" spans="1:6">
      <c r="A172" s="42" t="s">
        <v>120</v>
      </c>
      <c r="B172" s="42" t="s">
        <v>223</v>
      </c>
      <c r="C172" s="28">
        <v>27815</v>
      </c>
      <c r="D172" s="51">
        <v>1.68</v>
      </c>
      <c r="E172" s="57">
        <f>DATE(2025,MONTH(C172),DAY(C172))</f>
        <v>45713</v>
      </c>
      <c r="F172" s="2">
        <f>COUNTIFS(E:E,E172)</f>
        <v>3</v>
      </c>
    </row>
    <row r="173" spans="1:6">
      <c r="A173" s="42" t="s">
        <v>24</v>
      </c>
      <c r="B173" s="42" t="s">
        <v>98</v>
      </c>
      <c r="C173" s="28">
        <v>36216</v>
      </c>
      <c r="D173" s="51">
        <v>1.65</v>
      </c>
      <c r="E173" s="57">
        <f>DATE(2025,MONTH(C173),DAY(C173))</f>
        <v>45713</v>
      </c>
      <c r="F173" s="2">
        <f>COUNTIFS(E:E,E173)</f>
        <v>3</v>
      </c>
    </row>
    <row r="174" spans="1:6">
      <c r="A174" s="42" t="s">
        <v>222</v>
      </c>
      <c r="B174" s="42" t="s">
        <v>22</v>
      </c>
      <c r="C174" s="28">
        <v>23068</v>
      </c>
      <c r="D174" s="51">
        <v>1.66</v>
      </c>
      <c r="E174" s="57">
        <f>DATE(2025,MONTH(C174),DAY(C174))</f>
        <v>45714</v>
      </c>
      <c r="F174" s="2">
        <f>COUNTIFS(E:E,E174)</f>
        <v>1</v>
      </c>
    </row>
    <row r="175" spans="1:6">
      <c r="A175" s="42" t="s">
        <v>13</v>
      </c>
      <c r="B175" s="42" t="s">
        <v>107</v>
      </c>
      <c r="C175" s="28">
        <v>23800</v>
      </c>
      <c r="D175" s="51">
        <v>1.66</v>
      </c>
      <c r="E175" s="57">
        <f>DATE(2025,MONTH(C175),DAY(C175))</f>
        <v>45715</v>
      </c>
      <c r="F175" s="2">
        <f>COUNTIFS(E:E,E175)</f>
        <v>4</v>
      </c>
    </row>
    <row r="176" spans="1:6">
      <c r="A176" s="42" t="s">
        <v>262</v>
      </c>
      <c r="B176" s="42" t="s">
        <v>133</v>
      </c>
      <c r="C176" s="28">
        <v>30009</v>
      </c>
      <c r="D176" s="51">
        <v>1.85</v>
      </c>
      <c r="E176" s="57">
        <f>DATE(2025,MONTH(C176),DAY(C176))</f>
        <v>45715</v>
      </c>
      <c r="F176" s="2">
        <f>COUNTIFS(E:E,E176)</f>
        <v>4</v>
      </c>
    </row>
    <row r="177" spans="1:6">
      <c r="A177" s="42" t="s">
        <v>307</v>
      </c>
      <c r="B177" s="42" t="s">
        <v>37</v>
      </c>
      <c r="C177" s="28">
        <v>30739</v>
      </c>
      <c r="D177" s="51">
        <v>1.81</v>
      </c>
      <c r="E177" s="57">
        <f>DATE(2025,MONTH(C177),DAY(C177))</f>
        <v>45715</v>
      </c>
      <c r="F177" s="2">
        <f>COUNTIFS(E:E,E177)</f>
        <v>4</v>
      </c>
    </row>
    <row r="178" spans="1:6">
      <c r="A178" s="42" t="s">
        <v>261</v>
      </c>
      <c r="B178" s="42" t="s">
        <v>80</v>
      </c>
      <c r="C178" s="28">
        <v>36583</v>
      </c>
      <c r="D178" s="51">
        <v>1.75</v>
      </c>
      <c r="E178" s="57">
        <f>DATE(2025,MONTH(C178),DAY(C178))</f>
        <v>45715</v>
      </c>
      <c r="F178" s="2">
        <f>COUNTIFS(E:E,E178)</f>
        <v>4</v>
      </c>
    </row>
    <row r="179" spans="1:6">
      <c r="A179" s="42" t="s">
        <v>285</v>
      </c>
      <c r="B179" s="42" t="s">
        <v>27</v>
      </c>
      <c r="C179" s="28">
        <v>24896</v>
      </c>
      <c r="D179" s="51">
        <v>1.73</v>
      </c>
      <c r="E179" s="57">
        <f>DATE(2025,MONTH(C179),DAY(C179))</f>
        <v>45716</v>
      </c>
      <c r="F179" s="2">
        <f>COUNTIFS(E:E,E179)</f>
        <v>3</v>
      </c>
    </row>
    <row r="180" spans="1:6">
      <c r="A180" s="42" t="s">
        <v>13</v>
      </c>
      <c r="B180" s="42" t="s">
        <v>123</v>
      </c>
      <c r="C180" s="28">
        <v>30740</v>
      </c>
      <c r="D180" s="51">
        <v>1.66</v>
      </c>
      <c r="E180" s="57">
        <f>DATE(2025,MONTH(C180),DAY(C180))</f>
        <v>45716</v>
      </c>
      <c r="F180" s="2">
        <f>COUNTIFS(E:E,E180)</f>
        <v>3</v>
      </c>
    </row>
    <row r="181" spans="1:6">
      <c r="A181" s="42" t="s">
        <v>251</v>
      </c>
      <c r="B181" s="42" t="s">
        <v>195</v>
      </c>
      <c r="C181" s="28">
        <v>32201</v>
      </c>
      <c r="D181" s="51">
        <v>1.69</v>
      </c>
      <c r="E181" s="57">
        <f>DATE(2025,MONTH(C181),DAY(C181))</f>
        <v>45716</v>
      </c>
      <c r="F181" s="2">
        <f>COUNTIFS(E:E,E181)</f>
        <v>3</v>
      </c>
    </row>
    <row r="182" spans="1:6">
      <c r="A182" s="42" t="s">
        <v>293</v>
      </c>
      <c r="B182" s="42" t="s">
        <v>233</v>
      </c>
      <c r="C182" s="28">
        <v>26358</v>
      </c>
      <c r="D182" s="51">
        <v>1.74</v>
      </c>
      <c r="E182" s="57">
        <f>DATE(2025,MONTH(C182),DAY(C182))</f>
        <v>45717</v>
      </c>
      <c r="F182" s="2">
        <f>COUNTIFS(E:E,E182)</f>
        <v>3</v>
      </c>
    </row>
    <row r="183" spans="1:6">
      <c r="A183" s="42" t="s">
        <v>95</v>
      </c>
      <c r="B183" s="42" t="s">
        <v>74</v>
      </c>
      <c r="C183" s="28">
        <v>26724</v>
      </c>
      <c r="D183" s="51">
        <v>1.68</v>
      </c>
      <c r="E183" s="57">
        <f>DATE(2025,MONTH(C183),DAY(C183))</f>
        <v>45717</v>
      </c>
      <c r="F183" s="2">
        <f>COUNTIFS(E:E,E183)</f>
        <v>3</v>
      </c>
    </row>
    <row r="184" spans="1:6">
      <c r="A184" s="42" t="s">
        <v>102</v>
      </c>
      <c r="B184" s="42" t="s">
        <v>180</v>
      </c>
      <c r="C184" s="28">
        <v>28915</v>
      </c>
      <c r="D184" s="51">
        <v>1.89</v>
      </c>
      <c r="E184" s="57">
        <f>DATE(2025,MONTH(C184),DAY(C184))</f>
        <v>45717</v>
      </c>
      <c r="F184" s="2">
        <f>COUNTIFS(E:E,E184)</f>
        <v>3</v>
      </c>
    </row>
    <row r="185" spans="1:6">
      <c r="A185" s="42" t="s">
        <v>260</v>
      </c>
      <c r="B185" s="42" t="s">
        <v>54</v>
      </c>
      <c r="C185" s="28">
        <v>24899</v>
      </c>
      <c r="D185" s="51">
        <v>1.69</v>
      </c>
      <c r="E185" s="57">
        <f>DATE(2025,MONTH(C185),DAY(C185))</f>
        <v>45718</v>
      </c>
      <c r="F185" s="2">
        <f>COUNTIFS(E:E,E185)</f>
        <v>2</v>
      </c>
    </row>
    <row r="186" spans="1:6">
      <c r="A186" s="42" t="s">
        <v>24</v>
      </c>
      <c r="B186" s="42" t="s">
        <v>82</v>
      </c>
      <c r="C186" s="28">
        <v>32204</v>
      </c>
      <c r="D186" s="51">
        <v>1.69</v>
      </c>
      <c r="E186" s="57">
        <f>DATE(2025,MONTH(C186),DAY(C186))</f>
        <v>45718</v>
      </c>
      <c r="F186" s="2">
        <f>COUNTIFS(E:E,E186)</f>
        <v>2</v>
      </c>
    </row>
    <row r="187" spans="1:6">
      <c r="A187" s="42" t="s">
        <v>257</v>
      </c>
      <c r="B187" s="42" t="s">
        <v>133</v>
      </c>
      <c r="C187" s="28">
        <v>24169</v>
      </c>
      <c r="D187" s="51">
        <v>1.79</v>
      </c>
      <c r="E187" s="57">
        <f>DATE(2025,MONTH(C187),DAY(C187))</f>
        <v>45719</v>
      </c>
      <c r="F187" s="2">
        <f>COUNTIFS(E:E,E187)</f>
        <v>3</v>
      </c>
    </row>
    <row r="188" spans="1:6">
      <c r="A188" s="42" t="s">
        <v>290</v>
      </c>
      <c r="B188" s="42" t="s">
        <v>91</v>
      </c>
      <c r="C188" s="28">
        <v>26726</v>
      </c>
      <c r="D188" s="51">
        <v>1.77</v>
      </c>
      <c r="E188" s="57">
        <f>DATE(2025,MONTH(C188),DAY(C188))</f>
        <v>45719</v>
      </c>
      <c r="F188" s="2">
        <f>COUNTIFS(E:E,E188)</f>
        <v>3</v>
      </c>
    </row>
    <row r="189" spans="1:6">
      <c r="A189" s="42" t="s">
        <v>34</v>
      </c>
      <c r="B189" s="42" t="s">
        <v>265</v>
      </c>
      <c r="C189" s="28">
        <v>31109</v>
      </c>
      <c r="D189" s="51">
        <v>1.84</v>
      </c>
      <c r="E189" s="57">
        <f>DATE(2025,MONTH(C189),DAY(C189))</f>
        <v>45719</v>
      </c>
      <c r="F189" s="2">
        <f>COUNTIFS(E:E,E189)</f>
        <v>3</v>
      </c>
    </row>
    <row r="190" spans="1:6">
      <c r="A190" s="42" t="s">
        <v>53</v>
      </c>
      <c r="B190" s="42" t="s">
        <v>165</v>
      </c>
      <c r="C190" s="28">
        <v>26362</v>
      </c>
      <c r="D190" s="51">
        <v>1.74</v>
      </c>
      <c r="E190" s="57">
        <f>DATE(2025,MONTH(C190),DAY(C190))</f>
        <v>45720</v>
      </c>
      <c r="F190" s="2">
        <f>COUNTIFS(E:E,E190)</f>
        <v>2</v>
      </c>
    </row>
    <row r="191" spans="1:6">
      <c r="A191" s="42" t="s">
        <v>58</v>
      </c>
      <c r="B191" s="42" t="s">
        <v>76</v>
      </c>
      <c r="C191" s="28">
        <v>35493</v>
      </c>
      <c r="D191" s="51">
        <v>1.75</v>
      </c>
      <c r="E191" s="57">
        <f>DATE(2025,MONTH(C191),DAY(C191))</f>
        <v>45720</v>
      </c>
      <c r="F191" s="2">
        <f>COUNTIFS(E:E,E191)</f>
        <v>2</v>
      </c>
    </row>
    <row r="192" spans="1:6">
      <c r="A192" s="42" t="s">
        <v>132</v>
      </c>
      <c r="B192" s="42" t="s">
        <v>227</v>
      </c>
      <c r="C192" s="28">
        <v>28554</v>
      </c>
      <c r="D192" s="51">
        <v>1.67</v>
      </c>
      <c r="E192" s="57">
        <f>DATE(2025,MONTH(C192),DAY(C192))</f>
        <v>45721</v>
      </c>
      <c r="F192" s="2">
        <f>COUNTIFS(E:E,E192)</f>
        <v>3</v>
      </c>
    </row>
    <row r="193" spans="1:6">
      <c r="A193" s="42" t="s">
        <v>244</v>
      </c>
      <c r="B193" s="42" t="s">
        <v>139</v>
      </c>
      <c r="C193" s="28">
        <v>30746</v>
      </c>
      <c r="D193" s="51">
        <v>1.85</v>
      </c>
      <c r="E193" s="57">
        <f>DATE(2025,MONTH(C193),DAY(C193))</f>
        <v>45721</v>
      </c>
      <c r="F193" s="2">
        <f>COUNTIFS(E:E,E193)</f>
        <v>3</v>
      </c>
    </row>
    <row r="194" spans="1:6">
      <c r="A194" s="42" t="s">
        <v>299</v>
      </c>
      <c r="B194" s="42" t="s">
        <v>48</v>
      </c>
      <c r="C194" s="28">
        <v>32207</v>
      </c>
      <c r="D194" s="51">
        <v>1.76</v>
      </c>
      <c r="E194" s="57">
        <f>DATE(2025,MONTH(C194),DAY(C194))</f>
        <v>45721</v>
      </c>
      <c r="F194" s="2">
        <f>COUNTIFS(E:E,E194)</f>
        <v>3</v>
      </c>
    </row>
    <row r="195" spans="1:6">
      <c r="A195" s="42" t="s">
        <v>230</v>
      </c>
      <c r="B195" s="42" t="s">
        <v>66</v>
      </c>
      <c r="C195" s="28">
        <v>27459</v>
      </c>
      <c r="D195" s="51">
        <v>1.78</v>
      </c>
      <c r="E195" s="57">
        <f>DATE(2025,MONTH(C195),DAY(C195))</f>
        <v>45722</v>
      </c>
      <c r="F195" s="2">
        <f>COUNTIFS(E:E,E195)</f>
        <v>2</v>
      </c>
    </row>
    <row r="196" spans="1:6">
      <c r="A196" s="42" t="s">
        <v>222</v>
      </c>
      <c r="B196" s="42" t="s">
        <v>216</v>
      </c>
      <c r="C196" s="28">
        <v>28555</v>
      </c>
      <c r="D196" s="51">
        <v>1.75</v>
      </c>
      <c r="E196" s="57">
        <f>DATE(2025,MONTH(C196),DAY(C196))</f>
        <v>45722</v>
      </c>
      <c r="F196" s="2">
        <f>COUNTIFS(E:E,E196)</f>
        <v>2</v>
      </c>
    </row>
    <row r="197" spans="1:6">
      <c r="A197" s="42" t="s">
        <v>193</v>
      </c>
      <c r="B197" s="42" t="s">
        <v>22</v>
      </c>
      <c r="C197" s="28">
        <v>23443</v>
      </c>
      <c r="D197" s="51">
        <v>1.69</v>
      </c>
      <c r="E197" s="57">
        <f>DATE(2025,MONTH(C197),DAY(C197))</f>
        <v>45723</v>
      </c>
      <c r="F197" s="2">
        <f>COUNTIFS(E:E,E197)</f>
        <v>6</v>
      </c>
    </row>
    <row r="198" spans="1:6">
      <c r="A198" s="42" t="s">
        <v>29</v>
      </c>
      <c r="B198" s="42" t="s">
        <v>30</v>
      </c>
      <c r="C198" s="28">
        <v>27826</v>
      </c>
      <c r="D198" s="51">
        <v>1.51</v>
      </c>
      <c r="E198" s="57">
        <f>DATE(2025,MONTH(C198),DAY(C198))</f>
        <v>45723</v>
      </c>
      <c r="F198" s="2">
        <f>COUNTIFS(E:E,E198)</f>
        <v>6</v>
      </c>
    </row>
    <row r="199" spans="1:6">
      <c r="A199" s="42" t="s">
        <v>178</v>
      </c>
      <c r="B199" s="42" t="s">
        <v>107</v>
      </c>
      <c r="C199" s="28">
        <v>29287</v>
      </c>
      <c r="D199" s="51">
        <v>1.84</v>
      </c>
      <c r="E199" s="57">
        <f>DATE(2025,MONTH(C199),DAY(C199))</f>
        <v>45723</v>
      </c>
      <c r="F199" s="2">
        <f>COUNTIFS(E:E,E199)</f>
        <v>6</v>
      </c>
    </row>
    <row r="200" spans="1:6">
      <c r="A200" s="42" t="s">
        <v>287</v>
      </c>
      <c r="B200" s="42" t="s">
        <v>64</v>
      </c>
      <c r="C200" s="28">
        <v>33670</v>
      </c>
      <c r="D200" s="51">
        <v>1.73</v>
      </c>
      <c r="E200" s="57">
        <f>DATE(2025,MONTH(C200),DAY(C200))</f>
        <v>45723</v>
      </c>
      <c r="F200" s="2">
        <f>COUNTIFS(E:E,E200)</f>
        <v>6</v>
      </c>
    </row>
    <row r="201" spans="1:6">
      <c r="A201" s="42" t="s">
        <v>225</v>
      </c>
      <c r="B201" s="42" t="s">
        <v>114</v>
      </c>
      <c r="C201" s="28">
        <v>34400</v>
      </c>
      <c r="D201" s="51">
        <v>1.67</v>
      </c>
      <c r="E201" s="57">
        <f>DATE(2025,MONTH(C201),DAY(C201))</f>
        <v>45723</v>
      </c>
      <c r="F201" s="2">
        <f>COUNTIFS(E:E,E201)</f>
        <v>6</v>
      </c>
    </row>
    <row r="202" spans="1:6">
      <c r="A202" s="42" t="s">
        <v>102</v>
      </c>
      <c r="B202" s="42" t="s">
        <v>139</v>
      </c>
      <c r="C202" s="28">
        <v>35131</v>
      </c>
      <c r="D202" s="51">
        <v>1.81</v>
      </c>
      <c r="E202" s="57">
        <f>DATE(2025,MONTH(C202),DAY(C202))</f>
        <v>45723</v>
      </c>
      <c r="F202" s="2">
        <f>COUNTIFS(E:E,E202)</f>
        <v>6</v>
      </c>
    </row>
    <row r="203" spans="1:6">
      <c r="A203" s="42" t="s">
        <v>65</v>
      </c>
      <c r="B203" s="42" t="s">
        <v>112</v>
      </c>
      <c r="C203" s="28">
        <v>24174</v>
      </c>
      <c r="D203" s="51">
        <v>1.59</v>
      </c>
      <c r="E203" s="57">
        <f>DATE(2025,MONTH(C203),DAY(C203))</f>
        <v>45724</v>
      </c>
      <c r="F203" s="2">
        <f>COUNTIFS(E:E,E203)</f>
        <v>3</v>
      </c>
    </row>
    <row r="204" spans="1:6">
      <c r="A204" s="42" t="s">
        <v>172</v>
      </c>
      <c r="B204" s="42" t="s">
        <v>64</v>
      </c>
      <c r="C204" s="28">
        <v>24539</v>
      </c>
      <c r="D204" s="51">
        <v>1.82</v>
      </c>
      <c r="E204" s="57">
        <f>DATE(2025,MONTH(C204),DAY(C204))</f>
        <v>45724</v>
      </c>
      <c r="F204" s="2">
        <f>COUNTIFS(E:E,E204)</f>
        <v>3</v>
      </c>
    </row>
    <row r="205" spans="1:6">
      <c r="A205" s="42" t="s">
        <v>69</v>
      </c>
      <c r="B205" s="42" t="s">
        <v>48</v>
      </c>
      <c r="C205" s="28">
        <v>26731</v>
      </c>
      <c r="D205" s="51">
        <v>1.93</v>
      </c>
      <c r="E205" s="57">
        <f>DATE(2025,MONTH(C205),DAY(C205))</f>
        <v>45724</v>
      </c>
      <c r="F205" s="2">
        <f>COUNTIFS(E:E,E205)</f>
        <v>3</v>
      </c>
    </row>
    <row r="206" spans="1:6">
      <c r="A206" s="42" t="s">
        <v>181</v>
      </c>
      <c r="B206" s="42" t="s">
        <v>114</v>
      </c>
      <c r="C206" s="28">
        <v>23079</v>
      </c>
      <c r="D206" s="51">
        <v>1.73</v>
      </c>
      <c r="E206" s="57">
        <f>DATE(2025,MONTH(C206),DAY(C206))</f>
        <v>45725</v>
      </c>
      <c r="F206" s="2">
        <f>COUNTIFS(E:E,E206)</f>
        <v>3</v>
      </c>
    </row>
    <row r="207" spans="1:6">
      <c r="A207" s="42" t="s">
        <v>100</v>
      </c>
      <c r="B207" s="42" t="s">
        <v>101</v>
      </c>
      <c r="C207" s="28">
        <v>30384</v>
      </c>
      <c r="D207" s="51">
        <v>1.58</v>
      </c>
      <c r="E207" s="57">
        <f>DATE(2025,MONTH(C207),DAY(C207))</f>
        <v>45725</v>
      </c>
      <c r="F207" s="2">
        <f>COUNTIFS(E:E,E207)</f>
        <v>3</v>
      </c>
    </row>
    <row r="208" spans="1:6">
      <c r="A208" s="42" t="s">
        <v>0</v>
      </c>
      <c r="B208" s="42" t="s">
        <v>176</v>
      </c>
      <c r="C208" s="28">
        <v>32211</v>
      </c>
      <c r="D208" s="51">
        <v>1.76</v>
      </c>
      <c r="E208" s="57">
        <f>DATE(2025,MONTH(C208),DAY(C208))</f>
        <v>45725</v>
      </c>
      <c r="F208" s="2">
        <f>COUNTIFS(E:E,E208)</f>
        <v>3</v>
      </c>
    </row>
    <row r="209" spans="1:6">
      <c r="A209" s="42" t="s">
        <v>69</v>
      </c>
      <c r="B209" s="42" t="s">
        <v>105</v>
      </c>
      <c r="C209" s="28">
        <v>32942</v>
      </c>
      <c r="D209" s="51">
        <v>1.8</v>
      </c>
      <c r="E209" s="57">
        <f>DATE(2025,MONTH(C209),DAY(C209))</f>
        <v>45726</v>
      </c>
      <c r="F209" s="2">
        <f>COUNTIFS(E:E,E209)</f>
        <v>2</v>
      </c>
    </row>
    <row r="210" spans="1:6">
      <c r="A210" s="42" t="s">
        <v>159</v>
      </c>
      <c r="B210" s="42" t="s">
        <v>33</v>
      </c>
      <c r="C210" s="28">
        <v>36229</v>
      </c>
      <c r="D210" s="51">
        <v>1.69</v>
      </c>
      <c r="E210" s="57">
        <f>DATE(2025,MONTH(C210),DAY(C210))</f>
        <v>45726</v>
      </c>
      <c r="F210" s="2">
        <f>COUNTIFS(E:E,E210)</f>
        <v>2</v>
      </c>
    </row>
    <row r="211" spans="1:6">
      <c r="A211" s="42" t="s">
        <v>275</v>
      </c>
      <c r="B211" s="42" t="s">
        <v>142</v>
      </c>
      <c r="C211" s="28">
        <v>36230</v>
      </c>
      <c r="D211" s="51">
        <v>1.71</v>
      </c>
      <c r="E211" s="57">
        <f>DATE(2025,MONTH(C211),DAY(C211))</f>
        <v>45727</v>
      </c>
      <c r="F211" s="2">
        <f>COUNTIFS(E:E,E211)</f>
        <v>1</v>
      </c>
    </row>
    <row r="212" spans="1:6">
      <c r="A212" s="42" t="s">
        <v>245</v>
      </c>
      <c r="B212" s="42" t="s">
        <v>211</v>
      </c>
      <c r="C212" s="28">
        <v>26004</v>
      </c>
      <c r="D212" s="51">
        <v>1.82</v>
      </c>
      <c r="E212" s="57">
        <f>DATE(2025,MONTH(C212),DAY(C212))</f>
        <v>45728</v>
      </c>
      <c r="F212" s="2">
        <f>COUNTIFS(E:E,E212)</f>
        <v>5</v>
      </c>
    </row>
    <row r="213" spans="1:6">
      <c r="A213" s="42" t="s">
        <v>238</v>
      </c>
      <c r="B213" s="42" t="s">
        <v>195</v>
      </c>
      <c r="C213" s="28">
        <v>26735</v>
      </c>
      <c r="D213" s="51">
        <v>1.86</v>
      </c>
      <c r="E213" s="57">
        <f>DATE(2025,MONTH(C213),DAY(C213))</f>
        <v>45728</v>
      </c>
      <c r="F213" s="2">
        <f>COUNTIFS(E:E,E213)</f>
        <v>5</v>
      </c>
    </row>
    <row r="214" spans="1:6">
      <c r="A214" s="42" t="s">
        <v>273</v>
      </c>
      <c r="B214" s="42" t="s">
        <v>52</v>
      </c>
      <c r="C214" s="28">
        <v>32579</v>
      </c>
      <c r="D214" s="51">
        <v>1.95</v>
      </c>
      <c r="E214" s="57">
        <f>DATE(2025,MONTH(C214),DAY(C214))</f>
        <v>45728</v>
      </c>
      <c r="F214" s="2">
        <f>COUNTIFS(E:E,E214)</f>
        <v>5</v>
      </c>
    </row>
    <row r="215" spans="1:6">
      <c r="A215" s="42" t="s">
        <v>269</v>
      </c>
      <c r="B215" s="42" t="s">
        <v>137</v>
      </c>
      <c r="C215" s="28">
        <v>34405</v>
      </c>
      <c r="D215" s="51">
        <v>1.87</v>
      </c>
      <c r="E215" s="57">
        <f>DATE(2025,MONTH(C215),DAY(C215))</f>
        <v>45728</v>
      </c>
      <c r="F215" s="2">
        <f>COUNTIFS(E:E,E215)</f>
        <v>5</v>
      </c>
    </row>
    <row r="216" spans="1:6">
      <c r="A216" s="42" t="s">
        <v>230</v>
      </c>
      <c r="B216" s="42" t="s">
        <v>43</v>
      </c>
      <c r="C216" s="28">
        <v>36231</v>
      </c>
      <c r="D216" s="51">
        <v>1.78</v>
      </c>
      <c r="E216" s="57">
        <f>DATE(2025,MONTH(C216),DAY(C216))</f>
        <v>45728</v>
      </c>
      <c r="F216" s="2">
        <f>COUNTIFS(E:E,E216)</f>
        <v>5</v>
      </c>
    </row>
    <row r="217" spans="1:6">
      <c r="A217" s="42" t="s">
        <v>250</v>
      </c>
      <c r="B217" s="42" t="s">
        <v>64</v>
      </c>
      <c r="C217" s="28">
        <v>30023</v>
      </c>
      <c r="D217" s="51">
        <v>1.85</v>
      </c>
      <c r="E217" s="57">
        <f>DATE(2025,MONTH(C217),DAY(C217))</f>
        <v>45729</v>
      </c>
      <c r="F217" s="2">
        <f>COUNTIFS(E:E,E217)</f>
        <v>1</v>
      </c>
    </row>
    <row r="218" spans="1:6">
      <c r="A218" s="42" t="s">
        <v>132</v>
      </c>
      <c r="B218" s="42" t="s">
        <v>114</v>
      </c>
      <c r="C218" s="28">
        <v>24180</v>
      </c>
      <c r="D218" s="51">
        <v>1.81</v>
      </c>
      <c r="E218" s="57">
        <f>DATE(2025,MONTH(C218),DAY(C218))</f>
        <v>45730</v>
      </c>
      <c r="F218" s="2">
        <f>COUNTIFS(E:E,E218)</f>
        <v>2</v>
      </c>
    </row>
    <row r="219" spans="1:6">
      <c r="A219" s="42" t="s">
        <v>186</v>
      </c>
      <c r="B219" s="42" t="s">
        <v>35</v>
      </c>
      <c r="C219" s="28">
        <v>29294</v>
      </c>
      <c r="D219" s="51">
        <v>1.82</v>
      </c>
      <c r="E219" s="57">
        <f>DATE(2025,MONTH(C219),DAY(C219))</f>
        <v>45730</v>
      </c>
      <c r="F219" s="2">
        <f>COUNTIFS(E:E,E219)</f>
        <v>2</v>
      </c>
    </row>
    <row r="220" spans="1:6">
      <c r="A220" s="42" t="s">
        <v>284</v>
      </c>
      <c r="B220" s="42" t="s">
        <v>30</v>
      </c>
      <c r="C220" s="28">
        <v>24546</v>
      </c>
      <c r="D220" s="51">
        <v>1.75</v>
      </c>
      <c r="E220" s="57">
        <f>DATE(2025,MONTH(C220),DAY(C220))</f>
        <v>45731</v>
      </c>
      <c r="F220" s="2">
        <f>COUNTIFS(E:E,E220)</f>
        <v>3</v>
      </c>
    </row>
    <row r="221" spans="1:6">
      <c r="A221" s="42" t="s">
        <v>186</v>
      </c>
      <c r="B221" s="42" t="s">
        <v>165</v>
      </c>
      <c r="C221" s="28">
        <v>28564</v>
      </c>
      <c r="D221" s="51">
        <v>1.68</v>
      </c>
      <c r="E221" s="57">
        <f>DATE(2025,MONTH(C221),DAY(C221))</f>
        <v>45731</v>
      </c>
      <c r="F221" s="2">
        <f>COUNTIFS(E:E,E221)</f>
        <v>3</v>
      </c>
    </row>
    <row r="222" spans="1:6">
      <c r="A222" s="42" t="s">
        <v>307</v>
      </c>
      <c r="B222" s="42" t="s">
        <v>48</v>
      </c>
      <c r="C222" s="28">
        <v>34773</v>
      </c>
      <c r="D222" s="51">
        <v>1.86</v>
      </c>
      <c r="E222" s="57">
        <f>DATE(2025,MONTH(C222),DAY(C222))</f>
        <v>45731</v>
      </c>
      <c r="F222" s="2">
        <f>COUNTIFS(E:E,E222)</f>
        <v>3</v>
      </c>
    </row>
    <row r="223" spans="1:6">
      <c r="A223" s="42" t="s">
        <v>220</v>
      </c>
      <c r="B223" s="42" t="s">
        <v>131</v>
      </c>
      <c r="C223" s="28">
        <v>21991</v>
      </c>
      <c r="D223" s="51">
        <v>1.75</v>
      </c>
      <c r="E223" s="57">
        <f>DATE(2025,MONTH(C223),DAY(C223))</f>
        <v>45732</v>
      </c>
      <c r="F223" s="2">
        <f>COUNTIFS(E:E,E223)</f>
        <v>1</v>
      </c>
    </row>
    <row r="224" spans="1:6">
      <c r="A224" s="42" t="s">
        <v>230</v>
      </c>
      <c r="B224" s="42" t="s">
        <v>216</v>
      </c>
      <c r="C224" s="28">
        <v>22722</v>
      </c>
      <c r="D224" s="51">
        <v>1.67</v>
      </c>
      <c r="E224" s="57">
        <f>DATE(2025,MONTH(C224),DAY(C224))</f>
        <v>45733</v>
      </c>
      <c r="F224" s="2">
        <f>COUNTIFS(E:E,E224)</f>
        <v>3</v>
      </c>
    </row>
    <row r="225" spans="1:6">
      <c r="A225" s="42" t="s">
        <v>261</v>
      </c>
      <c r="B225" s="42" t="s">
        <v>182</v>
      </c>
      <c r="C225" s="28">
        <v>25279</v>
      </c>
      <c r="D225" s="51">
        <v>1.76</v>
      </c>
      <c r="E225" s="57">
        <f>DATE(2025,MONTH(C225),DAY(C225))</f>
        <v>45733</v>
      </c>
      <c r="F225" s="2">
        <f>COUNTIFS(E:E,E225)</f>
        <v>3</v>
      </c>
    </row>
    <row r="226" spans="1:6">
      <c r="A226" s="42" t="s">
        <v>113</v>
      </c>
      <c r="B226" s="42" t="s">
        <v>114</v>
      </c>
      <c r="C226" s="28">
        <v>34775</v>
      </c>
      <c r="D226" s="51">
        <v>1.59</v>
      </c>
      <c r="E226" s="57">
        <f>DATE(2025,MONTH(C226),DAY(C226))</f>
        <v>45733</v>
      </c>
      <c r="F226" s="2">
        <f>COUNTIFS(E:E,E226)</f>
        <v>3</v>
      </c>
    </row>
    <row r="227" spans="1:6">
      <c r="A227" s="42" t="s">
        <v>236</v>
      </c>
      <c r="B227" s="42" t="s">
        <v>274</v>
      </c>
      <c r="C227" s="28">
        <v>27106</v>
      </c>
      <c r="D227" s="51">
        <v>1.87</v>
      </c>
      <c r="E227" s="57">
        <f>DATE(2025,MONTH(C227),DAY(C227))</f>
        <v>45734</v>
      </c>
      <c r="F227" s="2">
        <f>COUNTIFS(E:E,E227)</f>
        <v>2</v>
      </c>
    </row>
    <row r="228" spans="1:6">
      <c r="A228" s="42" t="s">
        <v>252</v>
      </c>
      <c r="B228" s="42" t="s">
        <v>165</v>
      </c>
      <c r="C228" s="28">
        <v>28567</v>
      </c>
      <c r="D228" s="51">
        <v>1.74</v>
      </c>
      <c r="E228" s="57">
        <f>DATE(2025,MONTH(C228),DAY(C228))</f>
        <v>45734</v>
      </c>
      <c r="F228" s="2">
        <f>COUNTIFS(E:E,E228)</f>
        <v>2</v>
      </c>
    </row>
    <row r="229" spans="1:6">
      <c r="A229" s="42" t="s">
        <v>304</v>
      </c>
      <c r="B229" s="42" t="s">
        <v>204</v>
      </c>
      <c r="C229" s="28">
        <v>24185</v>
      </c>
      <c r="D229" s="51">
        <v>1.76</v>
      </c>
      <c r="E229" s="57">
        <f>DATE(2025,MONTH(C229),DAY(C229))</f>
        <v>45735</v>
      </c>
      <c r="F229" s="2">
        <f>COUNTIFS(E:E,E229)</f>
        <v>4</v>
      </c>
    </row>
    <row r="230" spans="1:6">
      <c r="A230" s="42" t="s">
        <v>19</v>
      </c>
      <c r="B230" s="42" t="s">
        <v>173</v>
      </c>
      <c r="C230" s="28">
        <v>25281</v>
      </c>
      <c r="D230" s="51">
        <v>1.63</v>
      </c>
      <c r="E230" s="57">
        <f>DATE(2025,MONTH(C230),DAY(C230))</f>
        <v>45735</v>
      </c>
      <c r="F230" s="2">
        <f>COUNTIFS(E:E,E230)</f>
        <v>4</v>
      </c>
    </row>
    <row r="231" spans="1:6">
      <c r="A231" s="42" t="s">
        <v>91</v>
      </c>
      <c r="B231" s="42" t="s">
        <v>74</v>
      </c>
      <c r="C231" s="28">
        <v>28933</v>
      </c>
      <c r="D231" s="51">
        <v>1.65</v>
      </c>
      <c r="E231" s="57">
        <f>DATE(2025,MONTH(C231),DAY(C231))</f>
        <v>45735</v>
      </c>
      <c r="F231" s="2">
        <f>COUNTIFS(E:E,E231)</f>
        <v>4</v>
      </c>
    </row>
    <row r="232" spans="1:6">
      <c r="A232" s="42" t="s">
        <v>253</v>
      </c>
      <c r="B232" s="42" t="s">
        <v>173</v>
      </c>
      <c r="C232" s="28">
        <v>35143</v>
      </c>
      <c r="D232" s="51">
        <v>1.78</v>
      </c>
      <c r="E232" s="57">
        <f>DATE(2025,MONTH(C232),DAY(C232))</f>
        <v>45735</v>
      </c>
      <c r="F232" s="2">
        <f>COUNTIFS(E:E,E232)</f>
        <v>4</v>
      </c>
    </row>
    <row r="233" spans="1:6">
      <c r="A233" s="42" t="s">
        <v>153</v>
      </c>
      <c r="B233" s="42" t="s">
        <v>74</v>
      </c>
      <c r="C233" s="28">
        <v>25282</v>
      </c>
      <c r="D233" s="51">
        <v>1.66</v>
      </c>
      <c r="E233" s="57">
        <f>DATE(2025,MONTH(C233),DAY(C233))</f>
        <v>45736</v>
      </c>
      <c r="F233" s="2">
        <f>COUNTIFS(E:E,E233)</f>
        <v>2</v>
      </c>
    </row>
    <row r="234" spans="1:6">
      <c r="A234" s="42" t="s">
        <v>291</v>
      </c>
      <c r="B234" s="42" t="s">
        <v>192</v>
      </c>
      <c r="C234" s="28">
        <v>32222</v>
      </c>
      <c r="D234" s="51">
        <v>1.75</v>
      </c>
      <c r="E234" s="57">
        <f>DATE(2025,MONTH(C234),DAY(C234))</f>
        <v>45736</v>
      </c>
      <c r="F234" s="2">
        <f>COUNTIFS(E:E,E234)</f>
        <v>2</v>
      </c>
    </row>
    <row r="235" spans="1:6">
      <c r="A235" s="42" t="s">
        <v>287</v>
      </c>
      <c r="B235" s="42" t="s">
        <v>94</v>
      </c>
      <c r="C235" s="28">
        <v>24918</v>
      </c>
      <c r="D235" s="51">
        <v>1.75</v>
      </c>
      <c r="E235" s="57">
        <f>DATE(2025,MONTH(C235),DAY(C235))</f>
        <v>45737</v>
      </c>
      <c r="F235" s="2">
        <f>COUNTIFS(E:E,E235)</f>
        <v>1</v>
      </c>
    </row>
    <row r="236" spans="1:6">
      <c r="A236" s="42" t="s">
        <v>231</v>
      </c>
      <c r="B236" s="42" t="s">
        <v>232</v>
      </c>
      <c r="C236" s="28">
        <v>21997</v>
      </c>
      <c r="D236" s="51">
        <v>1.67</v>
      </c>
      <c r="E236" s="57">
        <f>DATE(2025,MONTH(C236),DAY(C236))</f>
        <v>45738</v>
      </c>
      <c r="F236" s="2">
        <f>COUNTIFS(E:E,E236)</f>
        <v>4</v>
      </c>
    </row>
    <row r="237" spans="1:6">
      <c r="A237" s="42" t="s">
        <v>189</v>
      </c>
      <c r="B237" s="42" t="s">
        <v>20</v>
      </c>
      <c r="C237" s="28">
        <v>23092</v>
      </c>
      <c r="D237" s="51">
        <v>1.93</v>
      </c>
      <c r="E237" s="57">
        <f>DATE(2025,MONTH(C237),DAY(C237))</f>
        <v>45738</v>
      </c>
      <c r="F237" s="2">
        <f>COUNTIFS(E:E,E237)</f>
        <v>4</v>
      </c>
    </row>
    <row r="238" spans="1:6">
      <c r="A238" s="42" t="s">
        <v>266</v>
      </c>
      <c r="B238" s="42" t="s">
        <v>289</v>
      </c>
      <c r="C238" s="28">
        <v>25284</v>
      </c>
      <c r="D238" s="51">
        <v>1.85</v>
      </c>
      <c r="E238" s="57">
        <f>DATE(2025,MONTH(C238),DAY(C238))</f>
        <v>45738</v>
      </c>
      <c r="F238" s="2">
        <f>COUNTIFS(E:E,E238)</f>
        <v>4</v>
      </c>
    </row>
    <row r="239" spans="1:6">
      <c r="A239" s="42" t="s">
        <v>191</v>
      </c>
      <c r="B239" s="42" t="s">
        <v>163</v>
      </c>
      <c r="C239" s="28">
        <v>26745</v>
      </c>
      <c r="D239" s="51">
        <v>1.72</v>
      </c>
      <c r="E239" s="57">
        <f>DATE(2025,MONTH(C239),DAY(C239))</f>
        <v>45738</v>
      </c>
      <c r="F239" s="2">
        <f>COUNTIFS(E:E,E239)</f>
        <v>4</v>
      </c>
    </row>
    <row r="240" spans="1:6">
      <c r="A240" s="42" t="s">
        <v>276</v>
      </c>
      <c r="B240" s="42" t="s">
        <v>114</v>
      </c>
      <c r="C240" s="28">
        <v>28572</v>
      </c>
      <c r="D240" s="51">
        <v>1.71</v>
      </c>
      <c r="E240" s="57">
        <f>DATE(2025,MONTH(C240),DAY(C240))</f>
        <v>45739</v>
      </c>
      <c r="F240" s="2">
        <f>COUNTIFS(E:E,E240)</f>
        <v>2</v>
      </c>
    </row>
    <row r="241" spans="1:6">
      <c r="A241" s="42" t="s">
        <v>143</v>
      </c>
      <c r="B241" s="42" t="s">
        <v>204</v>
      </c>
      <c r="C241" s="28">
        <v>34416</v>
      </c>
      <c r="D241" s="51">
        <v>1.66</v>
      </c>
      <c r="E241" s="57">
        <f>DATE(2025,MONTH(C241),DAY(C241))</f>
        <v>45739</v>
      </c>
      <c r="F241" s="2">
        <f>COUNTIFS(E:E,E241)</f>
        <v>2</v>
      </c>
    </row>
    <row r="242" spans="1:6">
      <c r="A242" s="42" t="s">
        <v>299</v>
      </c>
      <c r="B242" s="42" t="s">
        <v>213</v>
      </c>
      <c r="C242" s="28">
        <v>36609</v>
      </c>
      <c r="D242" s="51">
        <v>1.75</v>
      </c>
      <c r="E242" s="57">
        <f>DATE(2025,MONTH(C242),DAY(C242))</f>
        <v>45740</v>
      </c>
      <c r="F242" s="2">
        <f>COUNTIFS(E:E,E242)</f>
        <v>1</v>
      </c>
    </row>
    <row r="243" spans="1:6">
      <c r="A243" s="42" t="s">
        <v>9</v>
      </c>
      <c r="B243" s="42" t="s">
        <v>17</v>
      </c>
      <c r="C243" s="28">
        <v>28939</v>
      </c>
      <c r="D243" s="51">
        <v>1.79</v>
      </c>
      <c r="E243" s="57">
        <f>DATE(2025,MONTH(C243),DAY(C243))</f>
        <v>45741</v>
      </c>
      <c r="F243" s="2">
        <f>COUNTIFS(E:E,E243)</f>
        <v>2</v>
      </c>
    </row>
    <row r="244" spans="1:6">
      <c r="A244" s="42" t="s">
        <v>11</v>
      </c>
      <c r="B244" s="42" t="s">
        <v>68</v>
      </c>
      <c r="C244" s="28">
        <v>28939</v>
      </c>
      <c r="D244" s="51">
        <v>1.59</v>
      </c>
      <c r="E244" s="57">
        <f>DATE(2025,MONTH(C244),DAY(C244))</f>
        <v>45741</v>
      </c>
      <c r="F244" s="2">
        <f>COUNTIFS(E:E,E244)</f>
        <v>2</v>
      </c>
    </row>
    <row r="245" spans="1:6">
      <c r="A245" s="42" t="s">
        <v>194</v>
      </c>
      <c r="B245" s="42" t="s">
        <v>117</v>
      </c>
      <c r="C245" s="28">
        <v>35880</v>
      </c>
      <c r="D245" s="51">
        <v>1.65</v>
      </c>
      <c r="E245" s="57">
        <f>DATE(2025,MONTH(C245),DAY(C245))</f>
        <v>45742</v>
      </c>
      <c r="F245" s="2">
        <f>COUNTIFS(E:E,E245)</f>
        <v>1</v>
      </c>
    </row>
    <row r="246" spans="1:6">
      <c r="A246" s="42" t="s">
        <v>219</v>
      </c>
      <c r="B246" s="42" t="s">
        <v>105</v>
      </c>
      <c r="C246" s="28">
        <v>22367</v>
      </c>
      <c r="D246" s="51">
        <v>1.74</v>
      </c>
      <c r="E246" s="57">
        <f>DATE(2025,MONTH(C246),DAY(C246))</f>
        <v>45743</v>
      </c>
      <c r="F246" s="2">
        <f>COUNTIFS(E:E,E246)</f>
        <v>5</v>
      </c>
    </row>
    <row r="247" spans="1:6">
      <c r="A247" s="42" t="s">
        <v>254</v>
      </c>
      <c r="B247" s="42" t="s">
        <v>168</v>
      </c>
      <c r="C247" s="28">
        <v>24558</v>
      </c>
      <c r="D247" s="51">
        <v>1.73</v>
      </c>
      <c r="E247" s="57">
        <f>DATE(2025,MONTH(C247),DAY(C247))</f>
        <v>45743</v>
      </c>
      <c r="F247" s="2">
        <f>COUNTIFS(E:E,E247)</f>
        <v>5</v>
      </c>
    </row>
    <row r="248" spans="1:6">
      <c r="A248" s="42" t="s">
        <v>73</v>
      </c>
      <c r="B248" s="42" t="s">
        <v>76</v>
      </c>
      <c r="C248" s="28">
        <v>29307</v>
      </c>
      <c r="D248" s="51">
        <v>1.56</v>
      </c>
      <c r="E248" s="57">
        <f>DATE(2025,MONTH(C248),DAY(C248))</f>
        <v>45743</v>
      </c>
      <c r="F248" s="2">
        <f>COUNTIFS(E:E,E248)</f>
        <v>5</v>
      </c>
    </row>
    <row r="249" spans="1:6">
      <c r="A249" s="42" t="s">
        <v>297</v>
      </c>
      <c r="B249" s="42" t="s">
        <v>148</v>
      </c>
      <c r="C249" s="28">
        <v>29672</v>
      </c>
      <c r="D249" s="51">
        <v>1.76</v>
      </c>
      <c r="E249" s="57">
        <f>DATE(2025,MONTH(C249),DAY(C249))</f>
        <v>45743</v>
      </c>
      <c r="F249" s="2">
        <f>COUNTIFS(E:E,E249)</f>
        <v>5</v>
      </c>
    </row>
    <row r="250" spans="1:6">
      <c r="A250" s="42" t="s">
        <v>81</v>
      </c>
      <c r="B250" s="42" t="s">
        <v>211</v>
      </c>
      <c r="C250" s="28">
        <v>32229</v>
      </c>
      <c r="D250" s="51">
        <v>1.84</v>
      </c>
      <c r="E250" s="57">
        <f>DATE(2025,MONTH(C250),DAY(C250))</f>
        <v>45743</v>
      </c>
      <c r="F250" s="2">
        <f>COUNTIFS(E:E,E250)</f>
        <v>5</v>
      </c>
    </row>
    <row r="251" spans="1:6">
      <c r="A251" s="42" t="s">
        <v>141</v>
      </c>
      <c r="B251" s="42" t="s">
        <v>213</v>
      </c>
      <c r="C251" s="28">
        <v>28577</v>
      </c>
      <c r="D251" s="51">
        <v>1.66</v>
      </c>
      <c r="E251" s="57">
        <f>DATE(2025,MONTH(C251),DAY(C251))</f>
        <v>45744</v>
      </c>
      <c r="F251" s="2">
        <f>COUNTIFS(E:E,E251)</f>
        <v>2</v>
      </c>
    </row>
    <row r="252" spans="1:6">
      <c r="A252" s="42" t="s">
        <v>136</v>
      </c>
      <c r="B252" s="42" t="s">
        <v>37</v>
      </c>
      <c r="C252" s="28">
        <v>29673</v>
      </c>
      <c r="D252" s="51">
        <v>1.82</v>
      </c>
      <c r="E252" s="57">
        <f>DATE(2025,MONTH(C252),DAY(C252))</f>
        <v>45744</v>
      </c>
      <c r="F252" s="2">
        <f>COUNTIFS(E:E,E252)</f>
        <v>2</v>
      </c>
    </row>
    <row r="253" spans="1:6">
      <c r="A253" s="42" t="s">
        <v>9</v>
      </c>
      <c r="B253" s="42" t="s">
        <v>27</v>
      </c>
      <c r="C253" s="28">
        <v>22004</v>
      </c>
      <c r="D253" s="51">
        <v>1.54</v>
      </c>
      <c r="E253" s="57">
        <f>DATE(2025,MONTH(C253),DAY(C253))</f>
        <v>45745</v>
      </c>
      <c r="F253" s="2">
        <f>COUNTIFS(E:E,E253)</f>
        <v>2</v>
      </c>
    </row>
    <row r="254" spans="1:6">
      <c r="A254" s="42" t="s">
        <v>164</v>
      </c>
      <c r="B254" s="42" t="s">
        <v>94</v>
      </c>
      <c r="C254" s="28">
        <v>23830</v>
      </c>
      <c r="D254" s="51">
        <v>1.82</v>
      </c>
      <c r="E254" s="57">
        <f>DATE(2025,MONTH(C254),DAY(C254))</f>
        <v>45745</v>
      </c>
      <c r="F254" s="2">
        <f>COUNTIFS(E:E,E254)</f>
        <v>2</v>
      </c>
    </row>
    <row r="255" spans="1:6">
      <c r="A255" s="42" t="s">
        <v>297</v>
      </c>
      <c r="B255" s="42" t="s">
        <v>211</v>
      </c>
      <c r="C255" s="28">
        <v>22735</v>
      </c>
      <c r="D255" s="51">
        <v>1.76</v>
      </c>
      <c r="E255" s="57">
        <f>DATE(2025,MONTH(C255),DAY(C255))</f>
        <v>45746</v>
      </c>
      <c r="F255" s="2">
        <f>COUNTIFS(E:E,E255)</f>
        <v>2</v>
      </c>
    </row>
    <row r="256" spans="1:6">
      <c r="A256" s="42" t="s">
        <v>13</v>
      </c>
      <c r="B256" s="42" t="s">
        <v>14</v>
      </c>
      <c r="C256" s="28">
        <v>28579</v>
      </c>
      <c r="D256" s="51">
        <v>1.47</v>
      </c>
      <c r="E256" s="57">
        <f>DATE(2025,MONTH(C256),DAY(C256))</f>
        <v>45746</v>
      </c>
      <c r="F256" s="2">
        <f>COUNTIFS(E:E,E256)</f>
        <v>2</v>
      </c>
    </row>
    <row r="257" spans="1:6">
      <c r="A257" s="42" t="s">
        <v>283</v>
      </c>
      <c r="B257" s="42" t="s">
        <v>101</v>
      </c>
      <c r="C257" s="28">
        <v>22006</v>
      </c>
      <c r="D257" s="51">
        <v>1.8</v>
      </c>
      <c r="E257" s="57">
        <f>DATE(2025,MONTH(C257),DAY(C257))</f>
        <v>45747</v>
      </c>
      <c r="F257" s="2">
        <f>COUNTIFS(E:E,E257)</f>
        <v>3</v>
      </c>
    </row>
    <row r="258" spans="1:6">
      <c r="A258" s="42" t="s">
        <v>26</v>
      </c>
      <c r="B258" s="42" t="s">
        <v>213</v>
      </c>
      <c r="C258" s="28">
        <v>26389</v>
      </c>
      <c r="D258" s="51">
        <v>1.82</v>
      </c>
      <c r="E258" s="57">
        <f>DATE(2025,MONTH(C258),DAY(C258))</f>
        <v>45747</v>
      </c>
      <c r="F258" s="2">
        <f>COUNTIFS(E:E,E258)</f>
        <v>3</v>
      </c>
    </row>
    <row r="259" spans="1:6">
      <c r="A259" s="42" t="s">
        <v>193</v>
      </c>
      <c r="B259" s="42" t="s">
        <v>80</v>
      </c>
      <c r="C259" s="28">
        <v>28945</v>
      </c>
      <c r="D259" s="51">
        <v>1.64</v>
      </c>
      <c r="E259" s="57">
        <f>DATE(2025,MONTH(C259),DAY(C259))</f>
        <v>45747</v>
      </c>
      <c r="F259" s="2">
        <f>COUNTIFS(E:E,E259)</f>
        <v>3</v>
      </c>
    </row>
    <row r="260" spans="1:6">
      <c r="A260" s="42" t="s">
        <v>272</v>
      </c>
      <c r="B260" s="42" t="s">
        <v>167</v>
      </c>
      <c r="C260" s="28">
        <v>31868</v>
      </c>
      <c r="D260" s="51">
        <v>1.73</v>
      </c>
      <c r="E260" s="57">
        <f>DATE(2025,MONTH(C260),DAY(C260))</f>
        <v>45748</v>
      </c>
      <c r="F260" s="2">
        <f>COUNTIFS(E:E,E260)</f>
        <v>1</v>
      </c>
    </row>
    <row r="261" spans="1:6">
      <c r="A261" s="42" t="s">
        <v>209</v>
      </c>
      <c r="B261" s="42" t="s">
        <v>122</v>
      </c>
      <c r="C261" s="28">
        <v>22738</v>
      </c>
      <c r="D261" s="51">
        <v>1.65</v>
      </c>
      <c r="E261" s="57">
        <f>DATE(2025,MONTH(C261),DAY(C261))</f>
        <v>45749</v>
      </c>
      <c r="F261" s="2">
        <f>COUNTIFS(E:E,E261)</f>
        <v>2</v>
      </c>
    </row>
    <row r="262" spans="1:6">
      <c r="A262" s="42" t="s">
        <v>23</v>
      </c>
      <c r="B262" s="42" t="s">
        <v>163</v>
      </c>
      <c r="C262" s="28">
        <v>26391</v>
      </c>
      <c r="D262" s="51">
        <v>1.84</v>
      </c>
      <c r="E262" s="57">
        <f>DATE(2025,MONTH(C262),DAY(C262))</f>
        <v>45749</v>
      </c>
      <c r="F262" s="2">
        <f>COUNTIFS(E:E,E262)</f>
        <v>2</v>
      </c>
    </row>
    <row r="263" spans="1:6">
      <c r="A263" s="42" t="s">
        <v>152</v>
      </c>
      <c r="B263" s="42" t="s">
        <v>232</v>
      </c>
      <c r="C263" s="28">
        <v>25296</v>
      </c>
      <c r="D263" s="51">
        <v>1.82</v>
      </c>
      <c r="E263" s="57">
        <f>DATE(2025,MONTH(C263),DAY(C263))</f>
        <v>45750</v>
      </c>
      <c r="F263" s="2">
        <f>COUNTIFS(E:E,E263)</f>
        <v>1</v>
      </c>
    </row>
    <row r="264" spans="1:6">
      <c r="A264" s="42" t="s">
        <v>6</v>
      </c>
      <c r="B264" s="42" t="s">
        <v>98</v>
      </c>
      <c r="C264" s="28">
        <v>22010</v>
      </c>
      <c r="D264" s="51">
        <v>1.88</v>
      </c>
      <c r="E264" s="57">
        <f>DATE(2025,MONTH(C264),DAY(C264))</f>
        <v>45751</v>
      </c>
      <c r="F264" s="2">
        <f>COUNTIFS(E:E,E264)</f>
        <v>2</v>
      </c>
    </row>
    <row r="265" spans="1:6">
      <c r="A265" s="42" t="s">
        <v>38</v>
      </c>
      <c r="B265" s="42" t="s">
        <v>174</v>
      </c>
      <c r="C265" s="28">
        <v>33698</v>
      </c>
      <c r="D265" s="51">
        <v>1.63</v>
      </c>
      <c r="E265" s="57">
        <f>DATE(2025,MONTH(C265),DAY(C265))</f>
        <v>45751</v>
      </c>
      <c r="F265" s="2">
        <f>COUNTIFS(E:E,E265)</f>
        <v>2</v>
      </c>
    </row>
    <row r="266" spans="1:6">
      <c r="A266" s="42" t="s">
        <v>278</v>
      </c>
      <c r="B266" s="42" t="s">
        <v>192</v>
      </c>
      <c r="C266" s="28">
        <v>22376</v>
      </c>
      <c r="D266" s="51">
        <v>1.82</v>
      </c>
      <c r="E266" s="57">
        <f>DATE(2025,MONTH(C266),DAY(C266))</f>
        <v>45752</v>
      </c>
      <c r="F266" s="2">
        <f>COUNTIFS(E:E,E266)</f>
        <v>3</v>
      </c>
    </row>
    <row r="267" spans="1:6">
      <c r="A267" s="42" t="s">
        <v>215</v>
      </c>
      <c r="B267" s="42" t="s">
        <v>122</v>
      </c>
      <c r="C267" s="28">
        <v>28950</v>
      </c>
      <c r="D267" s="51">
        <v>1.82</v>
      </c>
      <c r="E267" s="57">
        <f>DATE(2025,MONTH(C267),DAY(C267))</f>
        <v>45752</v>
      </c>
      <c r="F267" s="2">
        <f>COUNTIFS(E:E,E267)</f>
        <v>3</v>
      </c>
    </row>
    <row r="268" spans="1:6">
      <c r="A268" s="42" t="s">
        <v>261</v>
      </c>
      <c r="B268" s="42" t="s">
        <v>41</v>
      </c>
      <c r="C268" s="28">
        <v>35160</v>
      </c>
      <c r="D268" s="51">
        <v>1.71</v>
      </c>
      <c r="E268" s="57">
        <f>DATE(2025,MONTH(C268),DAY(C268))</f>
        <v>45752</v>
      </c>
      <c r="F268" s="2">
        <f>COUNTIFS(E:E,E268)</f>
        <v>3</v>
      </c>
    </row>
    <row r="269" spans="1:6">
      <c r="A269" s="42" t="s">
        <v>270</v>
      </c>
      <c r="B269" s="42" t="s">
        <v>139</v>
      </c>
      <c r="C269" s="28">
        <v>22012</v>
      </c>
      <c r="D269" s="51">
        <v>1.77</v>
      </c>
      <c r="E269" s="57">
        <f>DATE(2025,MONTH(C269),DAY(C269))</f>
        <v>45753</v>
      </c>
      <c r="F269" s="2">
        <f>COUNTIFS(E:E,E269)</f>
        <v>3</v>
      </c>
    </row>
    <row r="270" spans="1:6">
      <c r="A270" s="42" t="s">
        <v>249</v>
      </c>
      <c r="B270" s="42" t="s">
        <v>54</v>
      </c>
      <c r="C270" s="28">
        <v>31143</v>
      </c>
      <c r="D270" s="51">
        <v>1.68</v>
      </c>
      <c r="E270" s="57">
        <f>DATE(2025,MONTH(C270),DAY(C270))</f>
        <v>45753</v>
      </c>
      <c r="F270" s="2">
        <f>COUNTIFS(E:E,E270)</f>
        <v>3</v>
      </c>
    </row>
    <row r="271" spans="1:6">
      <c r="A271" s="42" t="s">
        <v>252</v>
      </c>
      <c r="B271" s="42" t="s">
        <v>123</v>
      </c>
      <c r="C271" s="28">
        <v>33334</v>
      </c>
      <c r="D271" s="51">
        <v>1.84</v>
      </c>
      <c r="E271" s="57">
        <f>DATE(2025,MONTH(C271),DAY(C271))</f>
        <v>45753</v>
      </c>
      <c r="F271" s="2">
        <f>COUNTIFS(E:E,E271)</f>
        <v>3</v>
      </c>
    </row>
    <row r="272" spans="1:6">
      <c r="A272" s="42" t="s">
        <v>21</v>
      </c>
      <c r="B272" s="42" t="s">
        <v>66</v>
      </c>
      <c r="C272" s="28">
        <v>24569</v>
      </c>
      <c r="D272" s="51">
        <v>1.77</v>
      </c>
      <c r="E272" s="57">
        <f>DATE(2025,MONTH(C272),DAY(C272))</f>
        <v>45754</v>
      </c>
      <c r="F272" s="2">
        <f>COUNTIFS(E:E,E272)</f>
        <v>3</v>
      </c>
    </row>
    <row r="273" spans="1:6">
      <c r="A273" s="42" t="s">
        <v>81</v>
      </c>
      <c r="B273" s="42" t="s">
        <v>114</v>
      </c>
      <c r="C273" s="28">
        <v>26030</v>
      </c>
      <c r="D273" s="51">
        <v>1.66</v>
      </c>
      <c r="E273" s="57">
        <f>DATE(2025,MONTH(C273),DAY(C273))</f>
        <v>45754</v>
      </c>
      <c r="F273" s="2">
        <f>COUNTIFS(E:E,E273)</f>
        <v>3</v>
      </c>
    </row>
    <row r="274" spans="1:6">
      <c r="A274" s="42" t="s">
        <v>38</v>
      </c>
      <c r="B274" s="42" t="s">
        <v>39</v>
      </c>
      <c r="C274" s="28">
        <v>34066</v>
      </c>
      <c r="D274" s="51">
        <v>1.53</v>
      </c>
      <c r="E274" s="57">
        <f>DATE(2025,MONTH(C274),DAY(C274))</f>
        <v>45754</v>
      </c>
      <c r="F274" s="2">
        <f>COUNTIFS(E:E,E274)</f>
        <v>3</v>
      </c>
    </row>
    <row r="275" spans="1:6">
      <c r="A275" s="42" t="s">
        <v>207</v>
      </c>
      <c r="B275" s="42" t="s">
        <v>41</v>
      </c>
      <c r="C275" s="28">
        <v>22380</v>
      </c>
      <c r="D275" s="51">
        <v>1.78</v>
      </c>
      <c r="E275" s="57">
        <f>DATE(2025,MONTH(C275),DAY(C275))</f>
        <v>45756</v>
      </c>
      <c r="F275" s="2">
        <f>COUNTIFS(E:E,E275)</f>
        <v>7</v>
      </c>
    </row>
    <row r="276" spans="1:6">
      <c r="A276" s="42" t="s">
        <v>177</v>
      </c>
      <c r="B276" s="42" t="s">
        <v>76</v>
      </c>
      <c r="C276" s="28">
        <v>23110</v>
      </c>
      <c r="D276" s="51">
        <v>1.63</v>
      </c>
      <c r="E276" s="57">
        <f>DATE(2025,MONTH(C276),DAY(C276))</f>
        <v>45756</v>
      </c>
      <c r="F276" s="2">
        <f>COUNTIFS(E:E,E276)</f>
        <v>7</v>
      </c>
    </row>
    <row r="277" spans="1:6">
      <c r="A277" s="42" t="s">
        <v>161</v>
      </c>
      <c r="B277" s="42" t="s">
        <v>62</v>
      </c>
      <c r="C277" s="28">
        <v>26763</v>
      </c>
      <c r="D277" s="51">
        <v>1.75</v>
      </c>
      <c r="E277" s="57">
        <f>DATE(2025,MONTH(C277),DAY(C277))</f>
        <v>45756</v>
      </c>
      <c r="F277" s="2">
        <f>COUNTIFS(E:E,E277)</f>
        <v>7</v>
      </c>
    </row>
    <row r="278" spans="1:6">
      <c r="A278" s="42" t="s">
        <v>143</v>
      </c>
      <c r="B278" s="42" t="s">
        <v>87</v>
      </c>
      <c r="C278" s="28">
        <v>29320</v>
      </c>
      <c r="D278" s="51">
        <v>1.95</v>
      </c>
      <c r="E278" s="57">
        <f>DATE(2025,MONTH(C278),DAY(C278))</f>
        <v>45756</v>
      </c>
      <c r="F278" s="2">
        <f>COUNTIFS(E:E,E278)</f>
        <v>7</v>
      </c>
    </row>
    <row r="279" spans="1:6">
      <c r="A279" s="42" t="s">
        <v>86</v>
      </c>
      <c r="B279" s="42" t="s">
        <v>53</v>
      </c>
      <c r="C279" s="28">
        <v>33337</v>
      </c>
      <c r="D279" s="51">
        <v>1.86</v>
      </c>
      <c r="E279" s="57">
        <f>DATE(2025,MONTH(C279),DAY(C279))</f>
        <v>45756</v>
      </c>
      <c r="F279" s="2">
        <f>COUNTIFS(E:E,E279)</f>
        <v>7</v>
      </c>
    </row>
    <row r="280" spans="1:6">
      <c r="A280" s="42" t="s">
        <v>26</v>
      </c>
      <c r="B280" s="42" t="s">
        <v>241</v>
      </c>
      <c r="C280" s="28">
        <v>35529</v>
      </c>
      <c r="D280" s="51">
        <v>1.77</v>
      </c>
      <c r="E280" s="57">
        <f>DATE(2025,MONTH(C280),DAY(C280))</f>
        <v>45756</v>
      </c>
      <c r="F280" s="2">
        <f>COUNTIFS(E:E,E280)</f>
        <v>7</v>
      </c>
    </row>
    <row r="281" spans="1:6">
      <c r="A281" s="42" t="s">
        <v>140</v>
      </c>
      <c r="B281" s="42" t="s">
        <v>205</v>
      </c>
      <c r="C281" s="28">
        <v>35529</v>
      </c>
      <c r="D281" s="51">
        <v>1.99</v>
      </c>
      <c r="E281" s="57">
        <f>DATE(2025,MONTH(C281),DAY(C281))</f>
        <v>45756</v>
      </c>
      <c r="F281" s="2">
        <f>COUNTIFS(E:E,E281)</f>
        <v>7</v>
      </c>
    </row>
    <row r="282" spans="1:6">
      <c r="A282" s="42" t="s">
        <v>71</v>
      </c>
      <c r="B282" s="42" t="s">
        <v>52</v>
      </c>
      <c r="C282" s="28">
        <v>24939</v>
      </c>
      <c r="D282" s="51">
        <v>1.65</v>
      </c>
      <c r="E282" s="57">
        <f>DATE(2025,MONTH(C282),DAY(C282))</f>
        <v>45758</v>
      </c>
      <c r="F282" s="2">
        <f>COUNTIFS(E:E,E282)</f>
        <v>2</v>
      </c>
    </row>
    <row r="283" spans="1:6">
      <c r="A283" s="42" t="s">
        <v>111</v>
      </c>
      <c r="B283" s="42" t="s">
        <v>70</v>
      </c>
      <c r="C283" s="28">
        <v>29322</v>
      </c>
      <c r="D283" s="51">
        <v>1.59</v>
      </c>
      <c r="E283" s="57">
        <f>DATE(2025,MONTH(C283),DAY(C283))</f>
        <v>45758</v>
      </c>
      <c r="F283" s="2">
        <f>COUNTIFS(E:E,E283)</f>
        <v>2</v>
      </c>
    </row>
    <row r="284" spans="1:6">
      <c r="A284" s="42" t="s">
        <v>270</v>
      </c>
      <c r="B284" s="42" t="s">
        <v>232</v>
      </c>
      <c r="C284" s="28">
        <v>24940</v>
      </c>
      <c r="D284" s="51">
        <v>1.86</v>
      </c>
      <c r="E284" s="57">
        <f>DATE(2025,MONTH(C284),DAY(C284))</f>
        <v>45759</v>
      </c>
      <c r="F284" s="2">
        <f>COUNTIFS(E:E,E284)</f>
        <v>1</v>
      </c>
    </row>
    <row r="285" spans="1:6">
      <c r="A285" s="42" t="s">
        <v>282</v>
      </c>
      <c r="B285" s="42" t="s">
        <v>163</v>
      </c>
      <c r="C285" s="28">
        <v>26767</v>
      </c>
      <c r="D285" s="51">
        <v>1.75</v>
      </c>
      <c r="E285" s="57">
        <f>DATE(2025,MONTH(C285),DAY(C285))</f>
        <v>45760</v>
      </c>
      <c r="F285" s="2">
        <f>COUNTIFS(E:E,E285)</f>
        <v>2</v>
      </c>
    </row>
    <row r="286" spans="1:6">
      <c r="A286" s="42" t="s">
        <v>228</v>
      </c>
      <c r="B286" s="42" t="s">
        <v>82</v>
      </c>
      <c r="C286" s="28">
        <v>32611</v>
      </c>
      <c r="D286" s="51">
        <v>1.68</v>
      </c>
      <c r="E286" s="57">
        <f>DATE(2025,MONTH(C286),DAY(C286))</f>
        <v>45760</v>
      </c>
      <c r="F286" s="2">
        <f>COUNTIFS(E:E,E286)</f>
        <v>2</v>
      </c>
    </row>
    <row r="287" spans="1:6">
      <c r="A287" s="42" t="s">
        <v>141</v>
      </c>
      <c r="B287" s="42" t="s">
        <v>98</v>
      </c>
      <c r="C287" s="28">
        <v>22750</v>
      </c>
      <c r="D287" s="51">
        <v>1.61</v>
      </c>
      <c r="E287" s="57">
        <f>DATE(2025,MONTH(C287),DAY(C287))</f>
        <v>45761</v>
      </c>
      <c r="F287" s="2">
        <f>COUNTIFS(E:E,E287)</f>
        <v>4</v>
      </c>
    </row>
    <row r="288" spans="1:6">
      <c r="A288" s="42" t="s">
        <v>26</v>
      </c>
      <c r="B288" s="42" t="s">
        <v>94</v>
      </c>
      <c r="C288" s="28">
        <v>23115</v>
      </c>
      <c r="D288" s="51">
        <v>1.58</v>
      </c>
      <c r="E288" s="57">
        <f>DATE(2025,MONTH(C288),DAY(C288))</f>
        <v>45761</v>
      </c>
      <c r="F288" s="2">
        <f>COUNTIFS(E:E,E288)</f>
        <v>4</v>
      </c>
    </row>
    <row r="289" spans="1:6">
      <c r="A289" s="42" t="s">
        <v>152</v>
      </c>
      <c r="B289" s="42" t="s">
        <v>198</v>
      </c>
      <c r="C289" s="28">
        <v>23846</v>
      </c>
      <c r="D289" s="51">
        <v>1.74</v>
      </c>
      <c r="E289" s="57">
        <f>DATE(2025,MONTH(C289),DAY(C289))</f>
        <v>45761</v>
      </c>
      <c r="F289" s="2">
        <f>COUNTIFS(E:E,E289)</f>
        <v>4</v>
      </c>
    </row>
    <row r="290" spans="1:6">
      <c r="A290" s="42" t="s">
        <v>296</v>
      </c>
      <c r="B290" s="42" t="s">
        <v>80</v>
      </c>
      <c r="C290" s="28">
        <v>30420</v>
      </c>
      <c r="D290" s="51">
        <v>1.78</v>
      </c>
      <c r="E290" s="57">
        <f>DATE(2025,MONTH(C290),DAY(C290))</f>
        <v>45761</v>
      </c>
      <c r="F290" s="2">
        <f>COUNTIFS(E:E,E290)</f>
        <v>4</v>
      </c>
    </row>
    <row r="291" spans="1:6">
      <c r="A291" s="42" t="s">
        <v>208</v>
      </c>
      <c r="B291" s="42" t="s">
        <v>135</v>
      </c>
      <c r="C291" s="28">
        <v>22021</v>
      </c>
      <c r="D291" s="51">
        <v>1.76</v>
      </c>
      <c r="E291" s="57">
        <f>DATE(2025,MONTH(C291),DAY(C291))</f>
        <v>45762</v>
      </c>
      <c r="F291" s="2">
        <f>COUNTIFS(E:E,E291)</f>
        <v>4</v>
      </c>
    </row>
    <row r="292" spans="1:6">
      <c r="A292" s="42" t="s">
        <v>158</v>
      </c>
      <c r="B292" s="42" t="s">
        <v>53</v>
      </c>
      <c r="C292" s="28">
        <v>26769</v>
      </c>
      <c r="D292" s="51">
        <v>1.62</v>
      </c>
      <c r="E292" s="57">
        <f>DATE(2025,MONTH(C292),DAY(C292))</f>
        <v>45762</v>
      </c>
      <c r="F292" s="2">
        <f>COUNTIFS(E:E,E292)</f>
        <v>4</v>
      </c>
    </row>
    <row r="293" spans="1:6">
      <c r="A293" s="42" t="s">
        <v>44</v>
      </c>
      <c r="B293" s="42" t="s">
        <v>48</v>
      </c>
      <c r="C293" s="28">
        <v>28595</v>
      </c>
      <c r="D293" s="51">
        <v>1.83</v>
      </c>
      <c r="E293" s="57">
        <f>DATE(2025,MONTH(C293),DAY(C293))</f>
        <v>45762</v>
      </c>
      <c r="F293" s="2">
        <f>COUNTIFS(E:E,E293)</f>
        <v>4</v>
      </c>
    </row>
    <row r="294" spans="1:6">
      <c r="A294" s="42" t="s">
        <v>284</v>
      </c>
      <c r="B294" s="42" t="s">
        <v>37</v>
      </c>
      <c r="C294" s="28">
        <v>31882</v>
      </c>
      <c r="D294" s="51">
        <v>1.79</v>
      </c>
      <c r="E294" s="57">
        <f>DATE(2025,MONTH(C294),DAY(C294))</f>
        <v>45762</v>
      </c>
      <c r="F294" s="2">
        <f>COUNTIFS(E:E,E294)</f>
        <v>4</v>
      </c>
    </row>
    <row r="295" spans="1:6">
      <c r="A295" s="42" t="s">
        <v>34</v>
      </c>
      <c r="B295" s="42" t="s">
        <v>57</v>
      </c>
      <c r="C295" s="28">
        <v>27866</v>
      </c>
      <c r="D295" s="51">
        <v>1.75</v>
      </c>
      <c r="E295" s="57">
        <f>DATE(2025,MONTH(C295),DAY(C295))</f>
        <v>45763</v>
      </c>
      <c r="F295" s="2">
        <f>COUNTIFS(E:E,E295)</f>
        <v>2</v>
      </c>
    </row>
    <row r="296" spans="1:6">
      <c r="A296" s="42" t="s">
        <v>184</v>
      </c>
      <c r="B296" s="42" t="s">
        <v>173</v>
      </c>
      <c r="C296" s="28">
        <v>34075</v>
      </c>
      <c r="D296" s="51">
        <v>1.97</v>
      </c>
      <c r="E296" s="57">
        <f>DATE(2025,MONTH(C296),DAY(C296))</f>
        <v>45763</v>
      </c>
      <c r="F296" s="2">
        <f>COUNTIFS(E:E,E296)</f>
        <v>2</v>
      </c>
    </row>
    <row r="297" spans="1:6">
      <c r="A297" s="42" t="s">
        <v>291</v>
      </c>
      <c r="B297" s="42" t="s">
        <v>274</v>
      </c>
      <c r="C297" s="28">
        <v>22388</v>
      </c>
      <c r="D297" s="51">
        <v>1.75</v>
      </c>
      <c r="E297" s="57">
        <f>DATE(2025,MONTH(C297),DAY(C297))</f>
        <v>45764</v>
      </c>
      <c r="F297" s="2">
        <f>COUNTIFS(E:E,E297)</f>
        <v>2</v>
      </c>
    </row>
    <row r="298" spans="1:6">
      <c r="A298" s="42" t="s">
        <v>177</v>
      </c>
      <c r="B298" s="42" t="s">
        <v>89</v>
      </c>
      <c r="C298" s="28">
        <v>33345</v>
      </c>
      <c r="D298" s="51">
        <v>1.75</v>
      </c>
      <c r="E298" s="57">
        <f>DATE(2025,MONTH(C298),DAY(C298))</f>
        <v>45764</v>
      </c>
      <c r="F298" s="2">
        <f>COUNTIFS(E:E,E298)</f>
        <v>2</v>
      </c>
    </row>
    <row r="299" spans="1:6">
      <c r="A299" s="42" t="s">
        <v>118</v>
      </c>
      <c r="B299" s="42" t="s">
        <v>233</v>
      </c>
      <c r="C299" s="28">
        <v>24580</v>
      </c>
      <c r="D299" s="51">
        <v>1.71</v>
      </c>
      <c r="E299" s="57">
        <f>DATE(2025,MONTH(C299),DAY(C299))</f>
        <v>45765</v>
      </c>
      <c r="F299" s="2">
        <f>COUNTIFS(E:E,E299)</f>
        <v>2</v>
      </c>
    </row>
    <row r="300" spans="1:6">
      <c r="A300" s="42" t="s">
        <v>71</v>
      </c>
      <c r="B300" s="42" t="s">
        <v>27</v>
      </c>
      <c r="C300" s="28">
        <v>31520</v>
      </c>
      <c r="D300" s="51">
        <v>1.89</v>
      </c>
      <c r="E300" s="57">
        <f>DATE(2025,MONTH(C300),DAY(C300))</f>
        <v>45765</v>
      </c>
      <c r="F300" s="2">
        <f>COUNTIFS(E:E,E300)</f>
        <v>2</v>
      </c>
    </row>
    <row r="301" spans="1:6">
      <c r="A301" s="42" t="s">
        <v>250</v>
      </c>
      <c r="B301" s="42" t="s">
        <v>89</v>
      </c>
      <c r="C301" s="28">
        <v>24216</v>
      </c>
      <c r="D301" s="51">
        <v>1.93</v>
      </c>
      <c r="E301" s="57">
        <f>DATE(2025,MONTH(C301),DAY(C301))</f>
        <v>45766</v>
      </c>
      <c r="F301" s="2">
        <f>COUNTIFS(E:E,E301)</f>
        <v>1</v>
      </c>
    </row>
    <row r="302" spans="1:6">
      <c r="A302" s="42" t="s">
        <v>290</v>
      </c>
      <c r="B302" s="42" t="s">
        <v>192</v>
      </c>
      <c r="C302" s="28">
        <v>22027</v>
      </c>
      <c r="D302" s="51">
        <v>1.78</v>
      </c>
      <c r="E302" s="57">
        <f>DATE(2025,MONTH(C302),DAY(C302))</f>
        <v>45768</v>
      </c>
      <c r="F302" s="2">
        <f>COUNTIFS(E:E,E302)</f>
        <v>6</v>
      </c>
    </row>
    <row r="303" spans="1:6">
      <c r="A303" s="42" t="s">
        <v>11</v>
      </c>
      <c r="B303" s="42" t="s">
        <v>135</v>
      </c>
      <c r="C303" s="28">
        <v>28236</v>
      </c>
      <c r="D303" s="51">
        <v>1.81</v>
      </c>
      <c r="E303" s="57">
        <f>DATE(2025,MONTH(C303),DAY(C303))</f>
        <v>45768</v>
      </c>
      <c r="F303" s="2">
        <f>COUNTIFS(E:E,E303)</f>
        <v>6</v>
      </c>
    </row>
    <row r="304" spans="1:6">
      <c r="A304" s="42" t="s">
        <v>128</v>
      </c>
      <c r="B304" s="42" t="s">
        <v>35</v>
      </c>
      <c r="C304" s="28">
        <v>29697</v>
      </c>
      <c r="D304" s="51">
        <v>1.81</v>
      </c>
      <c r="E304" s="57">
        <f>DATE(2025,MONTH(C304),DAY(C304))</f>
        <v>45768</v>
      </c>
      <c r="F304" s="2">
        <f>COUNTIFS(E:E,E304)</f>
        <v>6</v>
      </c>
    </row>
    <row r="305" spans="1:6">
      <c r="A305" s="42" t="s">
        <v>110</v>
      </c>
      <c r="B305" s="42" t="s">
        <v>117</v>
      </c>
      <c r="C305" s="28">
        <v>30793</v>
      </c>
      <c r="D305" s="51">
        <v>1.73</v>
      </c>
      <c r="E305" s="57">
        <f>DATE(2025,MONTH(C305),DAY(C305))</f>
        <v>45768</v>
      </c>
      <c r="F305" s="2">
        <f>COUNTIFS(E:E,E305)</f>
        <v>6</v>
      </c>
    </row>
    <row r="306" spans="1:6">
      <c r="A306" s="42" t="s">
        <v>120</v>
      </c>
      <c r="B306" s="42" t="s">
        <v>85</v>
      </c>
      <c r="C306" s="28">
        <v>32619</v>
      </c>
      <c r="D306" s="51">
        <v>1.6</v>
      </c>
      <c r="E306" s="57">
        <f>DATE(2025,MONTH(C306),DAY(C306))</f>
        <v>45768</v>
      </c>
      <c r="F306" s="2">
        <f>COUNTIFS(E:E,E306)</f>
        <v>6</v>
      </c>
    </row>
    <row r="307" spans="1:6">
      <c r="A307" s="42" t="s">
        <v>128</v>
      </c>
      <c r="B307" s="42" t="s">
        <v>129</v>
      </c>
      <c r="C307" s="28">
        <v>35906</v>
      </c>
      <c r="D307" s="51">
        <v>1.61</v>
      </c>
      <c r="E307" s="57">
        <f>DATE(2025,MONTH(C307),DAY(C307))</f>
        <v>45768</v>
      </c>
      <c r="F307" s="2">
        <f>COUNTIFS(E:E,E307)</f>
        <v>6</v>
      </c>
    </row>
    <row r="308" spans="1:6">
      <c r="A308" s="42" t="s">
        <v>121</v>
      </c>
      <c r="B308" s="42" t="s">
        <v>25</v>
      </c>
      <c r="C308" s="28">
        <v>26776</v>
      </c>
      <c r="D308" s="51">
        <v>1.8</v>
      </c>
      <c r="E308" s="57">
        <f>DATE(2025,MONTH(C308),DAY(C308))</f>
        <v>45769</v>
      </c>
      <c r="F308" s="2">
        <f>COUNTIFS(E:E,E308)</f>
        <v>6</v>
      </c>
    </row>
    <row r="309" spans="1:6">
      <c r="A309" s="42" t="s">
        <v>49</v>
      </c>
      <c r="B309" s="42" t="s">
        <v>39</v>
      </c>
      <c r="C309" s="28">
        <v>28967</v>
      </c>
      <c r="D309" s="51">
        <v>1.77</v>
      </c>
      <c r="E309" s="57">
        <f>DATE(2025,MONTH(C309),DAY(C309))</f>
        <v>45769</v>
      </c>
      <c r="F309" s="2">
        <f>COUNTIFS(E:E,E309)</f>
        <v>6</v>
      </c>
    </row>
    <row r="310" spans="1:6">
      <c r="A310" s="42" t="s">
        <v>71</v>
      </c>
      <c r="B310" s="42" t="s">
        <v>221</v>
      </c>
      <c r="C310" s="28">
        <v>34081</v>
      </c>
      <c r="D310" s="51">
        <v>1.75</v>
      </c>
      <c r="E310" s="57">
        <f>DATE(2025,MONTH(C310),DAY(C310))</f>
        <v>45769</v>
      </c>
      <c r="F310" s="2">
        <f>COUNTIFS(E:E,E310)</f>
        <v>6</v>
      </c>
    </row>
    <row r="311" spans="1:6">
      <c r="A311" s="42" t="s">
        <v>207</v>
      </c>
      <c r="B311" s="42" t="s">
        <v>98</v>
      </c>
      <c r="C311" s="28">
        <v>34081</v>
      </c>
      <c r="D311" s="51">
        <v>1.7</v>
      </c>
      <c r="E311" s="57">
        <f>DATE(2025,MONTH(C311),DAY(C311))</f>
        <v>45769</v>
      </c>
      <c r="F311" s="2">
        <f>COUNTIFS(E:E,E311)</f>
        <v>6</v>
      </c>
    </row>
    <row r="312" spans="1:6">
      <c r="A312" s="42" t="s">
        <v>16</v>
      </c>
      <c r="B312" s="42" t="s">
        <v>131</v>
      </c>
      <c r="C312" s="28">
        <v>35177</v>
      </c>
      <c r="D312" s="51">
        <v>2.02</v>
      </c>
      <c r="E312" s="57">
        <f>DATE(2025,MONTH(C312),DAY(C312))</f>
        <v>45769</v>
      </c>
      <c r="F312" s="2">
        <f>COUNTIFS(E:E,E312)</f>
        <v>6</v>
      </c>
    </row>
    <row r="313" spans="1:6">
      <c r="A313" s="42" t="s">
        <v>314</v>
      </c>
      <c r="B313" s="42" t="s">
        <v>265</v>
      </c>
      <c r="C313" s="28">
        <v>35177</v>
      </c>
      <c r="D313" s="51">
        <v>1.91</v>
      </c>
      <c r="E313" s="57">
        <f>DATE(2025,MONTH(C313),DAY(C313))</f>
        <v>45769</v>
      </c>
      <c r="F313" s="2">
        <f>COUNTIFS(E:E,E313)</f>
        <v>6</v>
      </c>
    </row>
    <row r="314" spans="1:6">
      <c r="A314" s="42" t="s">
        <v>151</v>
      </c>
      <c r="B314" s="42" t="s">
        <v>117</v>
      </c>
      <c r="C314" s="28">
        <v>23855</v>
      </c>
      <c r="D314" s="51">
        <v>1.63</v>
      </c>
      <c r="E314" s="57">
        <f>DATE(2025,MONTH(C314),DAY(C314))</f>
        <v>45770</v>
      </c>
      <c r="F314" s="2">
        <f>COUNTIFS(E:E,E314)</f>
        <v>5</v>
      </c>
    </row>
    <row r="315" spans="1:6">
      <c r="A315" s="42" t="s">
        <v>285</v>
      </c>
      <c r="B315" s="42" t="s">
        <v>204</v>
      </c>
      <c r="C315" s="28">
        <v>27873</v>
      </c>
      <c r="D315" s="51">
        <v>1.76</v>
      </c>
      <c r="E315" s="57">
        <f>DATE(2025,MONTH(C315),DAY(C315))</f>
        <v>45770</v>
      </c>
      <c r="F315" s="2">
        <f>COUNTIFS(E:E,E315)</f>
        <v>5</v>
      </c>
    </row>
    <row r="316" spans="1:6">
      <c r="A316" s="42" t="s">
        <v>229</v>
      </c>
      <c r="B316" s="42" t="s">
        <v>198</v>
      </c>
      <c r="C316" s="28">
        <v>30064</v>
      </c>
      <c r="D316" s="51">
        <v>1.67</v>
      </c>
      <c r="E316" s="57">
        <f>DATE(2025,MONTH(C316),DAY(C316))</f>
        <v>45770</v>
      </c>
      <c r="F316" s="2">
        <f>COUNTIFS(E:E,E316)</f>
        <v>5</v>
      </c>
    </row>
    <row r="317" spans="1:6">
      <c r="A317" s="42" t="s">
        <v>111</v>
      </c>
      <c r="B317" s="42" t="s">
        <v>20</v>
      </c>
      <c r="C317" s="28">
        <v>34082</v>
      </c>
      <c r="D317" s="51">
        <v>1.81</v>
      </c>
      <c r="E317" s="57">
        <f>DATE(2025,MONTH(C317),DAY(C317))</f>
        <v>45770</v>
      </c>
      <c r="F317" s="2">
        <f>COUNTIFS(E:E,E317)</f>
        <v>5</v>
      </c>
    </row>
    <row r="318" spans="1:6">
      <c r="A318" s="42" t="s">
        <v>140</v>
      </c>
      <c r="B318" s="42" t="s">
        <v>85</v>
      </c>
      <c r="C318" s="28">
        <v>35178</v>
      </c>
      <c r="D318" s="51">
        <v>1.92</v>
      </c>
      <c r="E318" s="57">
        <f>DATE(2025,MONTH(C318),DAY(C318))</f>
        <v>45770</v>
      </c>
      <c r="F318" s="2">
        <f>COUNTIFS(E:E,E318)</f>
        <v>5</v>
      </c>
    </row>
    <row r="319" spans="1:6">
      <c r="A319" s="42" t="s">
        <v>118</v>
      </c>
      <c r="B319" s="42" t="s">
        <v>93</v>
      </c>
      <c r="C319" s="28">
        <v>22760</v>
      </c>
      <c r="D319" s="51">
        <v>1.6</v>
      </c>
      <c r="E319" s="57">
        <f>DATE(2025,MONTH(C319),DAY(C319))</f>
        <v>45771</v>
      </c>
      <c r="F319" s="2">
        <f>COUNTIFS(E:E,E319)</f>
        <v>2</v>
      </c>
    </row>
    <row r="320" spans="1:6">
      <c r="A320" s="42" t="s">
        <v>245</v>
      </c>
      <c r="B320" s="42" t="s">
        <v>27</v>
      </c>
      <c r="C320" s="28">
        <v>23856</v>
      </c>
      <c r="D320" s="51">
        <v>1.78</v>
      </c>
      <c r="E320" s="57">
        <f>DATE(2025,MONTH(C320),DAY(C320))</f>
        <v>45771</v>
      </c>
      <c r="F320" s="2">
        <f>COUNTIFS(E:E,E320)</f>
        <v>2</v>
      </c>
    </row>
    <row r="321" spans="1:6">
      <c r="A321" s="42" t="s">
        <v>190</v>
      </c>
      <c r="B321" s="42" t="s">
        <v>20</v>
      </c>
      <c r="C321" s="28">
        <v>24953</v>
      </c>
      <c r="D321" s="51">
        <v>1.79</v>
      </c>
      <c r="E321" s="57">
        <f>DATE(2025,MONTH(C321),DAY(C321))</f>
        <v>45772</v>
      </c>
      <c r="F321" s="2">
        <f>COUNTIFS(E:E,E321)</f>
        <v>2</v>
      </c>
    </row>
    <row r="322" spans="1:6">
      <c r="A322" s="42" t="s">
        <v>95</v>
      </c>
      <c r="B322" s="42" t="s">
        <v>271</v>
      </c>
      <c r="C322" s="28">
        <v>35180</v>
      </c>
      <c r="D322" s="51">
        <v>1.71</v>
      </c>
      <c r="E322" s="57">
        <f>DATE(2025,MONTH(C322),DAY(C322))</f>
        <v>45772</v>
      </c>
      <c r="F322" s="2">
        <f>COUNTIFS(E:E,E322)</f>
        <v>2</v>
      </c>
    </row>
    <row r="323" spans="1:6">
      <c r="A323" s="42" t="s">
        <v>138</v>
      </c>
      <c r="B323" s="42" t="s">
        <v>85</v>
      </c>
      <c r="C323" s="28">
        <v>25684</v>
      </c>
      <c r="D323" s="51">
        <v>1.82</v>
      </c>
      <c r="E323" s="57">
        <f>DATE(2025,MONTH(C323),DAY(C323))</f>
        <v>45773</v>
      </c>
      <c r="F323" s="2">
        <f>COUNTIFS(E:E,E323)</f>
        <v>1</v>
      </c>
    </row>
    <row r="324" spans="1:6">
      <c r="A324" s="42" t="s">
        <v>19</v>
      </c>
      <c r="B324" s="42" t="s">
        <v>66</v>
      </c>
      <c r="C324" s="28">
        <v>30799</v>
      </c>
      <c r="D324" s="51">
        <v>1.85</v>
      </c>
      <c r="E324" s="57">
        <f>DATE(2025,MONTH(C324),DAY(C324))</f>
        <v>45774</v>
      </c>
      <c r="F324" s="2">
        <f>COUNTIFS(E:E,E324)</f>
        <v>3</v>
      </c>
    </row>
    <row r="325" spans="1:6">
      <c r="A325" s="42" t="s">
        <v>51</v>
      </c>
      <c r="B325" s="42" t="s">
        <v>52</v>
      </c>
      <c r="C325" s="28">
        <v>32625</v>
      </c>
      <c r="D325" s="51">
        <v>1.54</v>
      </c>
      <c r="E325" s="57">
        <f>DATE(2025,MONTH(C325),DAY(C325))</f>
        <v>45774</v>
      </c>
      <c r="F325" s="2">
        <f>COUNTIFS(E:E,E325)</f>
        <v>3</v>
      </c>
    </row>
    <row r="326" spans="1:6">
      <c r="A326" s="42" t="s">
        <v>16</v>
      </c>
      <c r="B326" s="42" t="s">
        <v>17</v>
      </c>
      <c r="C326" s="28">
        <v>35182</v>
      </c>
      <c r="D326" s="51">
        <v>1.49</v>
      </c>
      <c r="E326" s="57">
        <f>DATE(2025,MONTH(C326),DAY(C326))</f>
        <v>45774</v>
      </c>
      <c r="F326" s="2">
        <f>COUNTIFS(E:E,E326)</f>
        <v>3</v>
      </c>
    </row>
    <row r="327" spans="1:6">
      <c r="A327" s="42" t="s">
        <v>257</v>
      </c>
      <c r="B327" s="42" t="s">
        <v>64</v>
      </c>
      <c r="C327" s="28">
        <v>24956</v>
      </c>
      <c r="D327" s="51">
        <v>1.77</v>
      </c>
      <c r="E327" s="57">
        <f>DATE(2025,MONTH(C327),DAY(C327))</f>
        <v>45775</v>
      </c>
      <c r="F327" s="2">
        <f>COUNTIFS(E:E,E327)</f>
        <v>4</v>
      </c>
    </row>
    <row r="328" spans="1:6">
      <c r="A328" s="42" t="s">
        <v>100</v>
      </c>
      <c r="B328" s="42" t="s">
        <v>137</v>
      </c>
      <c r="C328" s="28">
        <v>32991</v>
      </c>
      <c r="D328" s="51">
        <v>1.69</v>
      </c>
      <c r="E328" s="57">
        <f>DATE(2025,MONTH(C328),DAY(C328))</f>
        <v>45775</v>
      </c>
      <c r="F328" s="2">
        <f>COUNTIFS(E:E,E328)</f>
        <v>4</v>
      </c>
    </row>
    <row r="329" spans="1:6">
      <c r="A329" s="42" t="s">
        <v>189</v>
      </c>
      <c r="B329" s="42" t="s">
        <v>64</v>
      </c>
      <c r="C329" s="28">
        <v>32991</v>
      </c>
      <c r="D329" s="51">
        <v>1.64</v>
      </c>
      <c r="E329" s="57">
        <f>DATE(2025,MONTH(C329),DAY(C329))</f>
        <v>45775</v>
      </c>
      <c r="F329" s="2">
        <f>COUNTIFS(E:E,E329)</f>
        <v>4</v>
      </c>
    </row>
    <row r="330" spans="1:6">
      <c r="A330" s="42" t="s">
        <v>240</v>
      </c>
      <c r="B330" s="42" t="s">
        <v>72</v>
      </c>
      <c r="C330" s="28">
        <v>33722</v>
      </c>
      <c r="D330" s="51">
        <v>1.8</v>
      </c>
      <c r="E330" s="57">
        <f>DATE(2025,MONTH(C330),DAY(C330))</f>
        <v>45775</v>
      </c>
      <c r="F330" s="2">
        <f>COUNTIFS(E:E,E330)</f>
        <v>4</v>
      </c>
    </row>
    <row r="331" spans="1:6">
      <c r="A331" s="42" t="s">
        <v>81</v>
      </c>
      <c r="B331" s="42" t="s">
        <v>37</v>
      </c>
      <c r="C331" s="28">
        <v>22035</v>
      </c>
      <c r="D331" s="51">
        <v>1.82</v>
      </c>
      <c r="E331" s="57">
        <f>DATE(2025,MONTH(C331),DAY(C331))</f>
        <v>45776</v>
      </c>
      <c r="F331" s="2">
        <f>COUNTIFS(E:E,E331)</f>
        <v>3</v>
      </c>
    </row>
    <row r="332" spans="1:6">
      <c r="A332" s="42" t="s">
        <v>86</v>
      </c>
      <c r="B332" s="42" t="s">
        <v>87</v>
      </c>
      <c r="C332" s="28">
        <v>32627</v>
      </c>
      <c r="D332" s="51">
        <v>1.57</v>
      </c>
      <c r="E332" s="57">
        <f>DATE(2025,MONTH(C332),DAY(C332))</f>
        <v>45776</v>
      </c>
      <c r="F332" s="2">
        <f>COUNTIFS(E:E,E332)</f>
        <v>3</v>
      </c>
    </row>
    <row r="333" spans="1:6">
      <c r="A333" s="42" t="s">
        <v>285</v>
      </c>
      <c r="B333" s="42" t="s">
        <v>233</v>
      </c>
      <c r="C333" s="28">
        <v>34453</v>
      </c>
      <c r="D333" s="51">
        <v>1.73</v>
      </c>
      <c r="E333" s="57">
        <f>DATE(2025,MONTH(C333),DAY(C333))</f>
        <v>45776</v>
      </c>
      <c r="F333" s="2">
        <f>COUNTIFS(E:E,E333)</f>
        <v>3</v>
      </c>
    </row>
    <row r="334" spans="1:6">
      <c r="A334" s="42" t="s">
        <v>130</v>
      </c>
      <c r="B334" s="42" t="s">
        <v>54</v>
      </c>
      <c r="C334" s="28">
        <v>35915</v>
      </c>
      <c r="D334" s="51">
        <v>1.94</v>
      </c>
      <c r="E334" s="57">
        <f>DATE(2025,MONTH(C334),DAY(C334))</f>
        <v>45777</v>
      </c>
      <c r="F334" s="2">
        <f>COUNTIFS(E:E,E334)</f>
        <v>1</v>
      </c>
    </row>
    <row r="335" spans="1:6">
      <c r="A335" s="42" t="s">
        <v>309</v>
      </c>
      <c r="B335" s="42" t="s">
        <v>54</v>
      </c>
      <c r="C335" s="28">
        <v>25324</v>
      </c>
      <c r="D335" s="51">
        <v>1.91</v>
      </c>
      <c r="E335" s="57">
        <f>DATE(2025,MONTH(C335),DAY(C335))</f>
        <v>45778</v>
      </c>
      <c r="F335" s="2">
        <f>COUNTIFS(E:E,E335)</f>
        <v>3</v>
      </c>
    </row>
    <row r="336" spans="1:6">
      <c r="A336" s="42" t="s">
        <v>181</v>
      </c>
      <c r="B336" s="42" t="s">
        <v>263</v>
      </c>
      <c r="C336" s="28">
        <v>30437</v>
      </c>
      <c r="D336" s="51">
        <v>1.92</v>
      </c>
      <c r="E336" s="57">
        <f>DATE(2025,MONTH(C336),DAY(C336))</f>
        <v>45778</v>
      </c>
      <c r="F336" s="2">
        <f>COUNTIFS(E:E,E336)</f>
        <v>3</v>
      </c>
    </row>
    <row r="337" spans="1:6">
      <c r="A337" s="42" t="s">
        <v>234</v>
      </c>
      <c r="B337" s="42" t="s">
        <v>212</v>
      </c>
      <c r="C337" s="28">
        <v>34090</v>
      </c>
      <c r="D337" s="51">
        <v>1.89</v>
      </c>
      <c r="E337" s="57">
        <f>DATE(2025,MONTH(C337),DAY(C337))</f>
        <v>45778</v>
      </c>
      <c r="F337" s="2">
        <f>COUNTIFS(E:E,E337)</f>
        <v>3</v>
      </c>
    </row>
    <row r="338" spans="1:6">
      <c r="A338" s="42" t="s">
        <v>73</v>
      </c>
      <c r="B338" s="42" t="s">
        <v>226</v>
      </c>
      <c r="C338" s="28">
        <v>28247</v>
      </c>
      <c r="D338" s="51">
        <v>1.66</v>
      </c>
      <c r="E338" s="57">
        <f>DATE(2025,MONTH(C338),DAY(C338))</f>
        <v>45779</v>
      </c>
      <c r="F338" s="2">
        <f>COUNTIFS(E:E,E338)</f>
        <v>1</v>
      </c>
    </row>
    <row r="339" spans="1:6">
      <c r="A339" s="42" t="s">
        <v>309</v>
      </c>
      <c r="B339" s="42" t="s">
        <v>227</v>
      </c>
      <c r="C339" s="28">
        <v>23865</v>
      </c>
      <c r="D339" s="51">
        <v>1.81</v>
      </c>
      <c r="E339" s="57">
        <f>DATE(2025,MONTH(C339),DAY(C339))</f>
        <v>45780</v>
      </c>
      <c r="F339" s="2">
        <f>COUNTIFS(E:E,E339)</f>
        <v>4</v>
      </c>
    </row>
    <row r="340" spans="1:6">
      <c r="A340" s="42" t="s">
        <v>258</v>
      </c>
      <c r="B340" s="42" t="s">
        <v>223</v>
      </c>
      <c r="C340" s="28">
        <v>28248</v>
      </c>
      <c r="D340" s="51">
        <v>1.89</v>
      </c>
      <c r="E340" s="57">
        <f>DATE(2025,MONTH(C340),DAY(C340))</f>
        <v>45780</v>
      </c>
      <c r="F340" s="2">
        <f>COUNTIFS(E:E,E340)</f>
        <v>4</v>
      </c>
    </row>
    <row r="341" spans="1:6">
      <c r="A341" s="42" t="s">
        <v>278</v>
      </c>
      <c r="B341" s="42" t="s">
        <v>96</v>
      </c>
      <c r="C341" s="28">
        <v>30805</v>
      </c>
      <c r="D341" s="51">
        <v>1.73</v>
      </c>
      <c r="E341" s="57">
        <f>DATE(2025,MONTH(C341),DAY(C341))</f>
        <v>45780</v>
      </c>
      <c r="F341" s="2">
        <f>COUNTIFS(E:E,E341)</f>
        <v>4</v>
      </c>
    </row>
    <row r="342" spans="1:6">
      <c r="A342" s="42" t="s">
        <v>267</v>
      </c>
      <c r="B342" s="42" t="s">
        <v>68</v>
      </c>
      <c r="C342" s="28">
        <v>30805</v>
      </c>
      <c r="D342" s="51">
        <v>1.7</v>
      </c>
      <c r="E342" s="57">
        <f>DATE(2025,MONTH(C342),DAY(C342))</f>
        <v>45780</v>
      </c>
      <c r="F342" s="2">
        <f>COUNTIFS(E:E,E342)</f>
        <v>4</v>
      </c>
    </row>
    <row r="343" spans="1:6">
      <c r="A343" s="42" t="s">
        <v>209</v>
      </c>
      <c r="B343" s="42" t="s">
        <v>167</v>
      </c>
      <c r="C343" s="28">
        <v>24962</v>
      </c>
      <c r="D343" s="51">
        <v>1.78</v>
      </c>
      <c r="E343" s="57">
        <f>DATE(2025,MONTH(C343),DAY(C343))</f>
        <v>45781</v>
      </c>
      <c r="F343" s="2">
        <f>COUNTIFS(E:E,E343)</f>
        <v>3</v>
      </c>
    </row>
    <row r="344" spans="1:6">
      <c r="A344" s="42" t="s">
        <v>40</v>
      </c>
      <c r="B344" s="42" t="s">
        <v>91</v>
      </c>
      <c r="C344" s="28">
        <v>28249</v>
      </c>
      <c r="D344" s="51">
        <v>1.83</v>
      </c>
      <c r="E344" s="57">
        <f>DATE(2025,MONTH(C344),DAY(C344))</f>
        <v>45781</v>
      </c>
      <c r="F344" s="2">
        <f>COUNTIFS(E:E,E344)</f>
        <v>3</v>
      </c>
    </row>
    <row r="345" spans="1:6">
      <c r="A345" s="42" t="s">
        <v>86</v>
      </c>
      <c r="B345" s="42" t="s">
        <v>241</v>
      </c>
      <c r="C345" s="28">
        <v>30075</v>
      </c>
      <c r="D345" s="51">
        <v>1.82</v>
      </c>
      <c r="E345" s="57">
        <f>DATE(2025,MONTH(C345),DAY(C345))</f>
        <v>45781</v>
      </c>
      <c r="F345" s="2">
        <f>COUNTIFS(E:E,E345)</f>
        <v>3</v>
      </c>
    </row>
    <row r="346" spans="1:6">
      <c r="A346" s="42" t="s">
        <v>83</v>
      </c>
      <c r="B346" s="42" t="s">
        <v>41</v>
      </c>
      <c r="C346" s="28">
        <v>23502</v>
      </c>
      <c r="D346" s="51">
        <v>1.62</v>
      </c>
      <c r="E346" s="57">
        <f>DATE(2025,MONTH(C346),DAY(C346))</f>
        <v>45782</v>
      </c>
      <c r="F346" s="2">
        <f>COUNTIFS(E:E,E346)</f>
        <v>6</v>
      </c>
    </row>
    <row r="347" spans="1:6">
      <c r="A347" s="42" t="s">
        <v>193</v>
      </c>
      <c r="B347" s="42" t="s">
        <v>112</v>
      </c>
      <c r="C347" s="28">
        <v>23867</v>
      </c>
      <c r="D347" s="51">
        <v>1.73</v>
      </c>
      <c r="E347" s="57">
        <f>DATE(2025,MONTH(C347),DAY(C347))</f>
        <v>45782</v>
      </c>
      <c r="F347" s="2">
        <f>COUNTIFS(E:E,E347)</f>
        <v>6</v>
      </c>
    </row>
    <row r="348" spans="1:6">
      <c r="A348" s="42" t="s">
        <v>47</v>
      </c>
      <c r="B348" s="42" t="s">
        <v>271</v>
      </c>
      <c r="C348" s="28">
        <v>24597</v>
      </c>
      <c r="D348" s="51">
        <v>1.8</v>
      </c>
      <c r="E348" s="57">
        <f>DATE(2025,MONTH(C348),DAY(C348))</f>
        <v>45782</v>
      </c>
      <c r="F348" s="2">
        <f>COUNTIFS(E:E,E348)</f>
        <v>6</v>
      </c>
    </row>
    <row r="349" spans="1:6">
      <c r="A349" s="42" t="s">
        <v>152</v>
      </c>
      <c r="B349" s="42" t="s">
        <v>89</v>
      </c>
      <c r="C349" s="28">
        <v>31902</v>
      </c>
      <c r="D349" s="51">
        <v>1.61</v>
      </c>
      <c r="E349" s="57">
        <f>DATE(2025,MONTH(C349),DAY(C349))</f>
        <v>45782</v>
      </c>
      <c r="F349" s="2">
        <f>COUNTIFS(E:E,E349)</f>
        <v>6</v>
      </c>
    </row>
    <row r="350" spans="1:6">
      <c r="A350" s="42" t="s">
        <v>16</v>
      </c>
      <c r="B350" s="42" t="s">
        <v>227</v>
      </c>
      <c r="C350" s="28">
        <v>34824</v>
      </c>
      <c r="D350" s="51">
        <v>1.67</v>
      </c>
      <c r="E350" s="57">
        <f>DATE(2025,MONTH(C350),DAY(C350))</f>
        <v>45782</v>
      </c>
      <c r="F350" s="2">
        <f>COUNTIFS(E:E,E350)</f>
        <v>6</v>
      </c>
    </row>
    <row r="351" spans="1:6">
      <c r="A351" s="42" t="s">
        <v>206</v>
      </c>
      <c r="B351" s="42" t="s">
        <v>30</v>
      </c>
      <c r="C351" s="28">
        <v>35920</v>
      </c>
      <c r="D351" s="51">
        <v>1.76</v>
      </c>
      <c r="E351" s="57">
        <f>DATE(2025,MONTH(C351),DAY(C351))</f>
        <v>45782</v>
      </c>
      <c r="F351" s="2">
        <f>COUNTIFS(E:E,E351)</f>
        <v>6</v>
      </c>
    </row>
    <row r="352" spans="1:6">
      <c r="A352" s="42" t="s">
        <v>228</v>
      </c>
      <c r="B352" s="42" t="s">
        <v>50</v>
      </c>
      <c r="C352" s="28">
        <v>22772</v>
      </c>
      <c r="D352" s="51">
        <v>1.7</v>
      </c>
      <c r="E352" s="57">
        <f>DATE(2025,MONTH(C352),DAY(C352))</f>
        <v>45783</v>
      </c>
      <c r="F352" s="2">
        <f>COUNTIFS(E:E,E352)</f>
        <v>2</v>
      </c>
    </row>
    <row r="353" spans="1:6">
      <c r="A353" s="42" t="s">
        <v>230</v>
      </c>
      <c r="B353" s="42" t="s">
        <v>66</v>
      </c>
      <c r="C353" s="28">
        <v>33364</v>
      </c>
      <c r="D353" s="51">
        <v>1.82</v>
      </c>
      <c r="E353" s="57">
        <f>DATE(2025,MONTH(C353),DAY(C353))</f>
        <v>45783</v>
      </c>
      <c r="F353" s="2">
        <f>COUNTIFS(E:E,E353)</f>
        <v>2</v>
      </c>
    </row>
    <row r="354" spans="1:6">
      <c r="A354" s="42" t="s">
        <v>252</v>
      </c>
      <c r="B354" s="42" t="s">
        <v>74</v>
      </c>
      <c r="C354" s="28">
        <v>26060</v>
      </c>
      <c r="D354" s="51">
        <v>2.0099999999999998</v>
      </c>
      <c r="E354" s="57">
        <f>DATE(2025,MONTH(C354),DAY(C354))</f>
        <v>45784</v>
      </c>
      <c r="F354" s="2">
        <f>COUNTIFS(E:E,E354)</f>
        <v>1</v>
      </c>
    </row>
    <row r="355" spans="1:6">
      <c r="A355" s="42" t="s">
        <v>159</v>
      </c>
      <c r="B355" s="42" t="s">
        <v>59</v>
      </c>
      <c r="C355" s="28">
        <v>22044</v>
      </c>
      <c r="D355" s="51">
        <v>1.79</v>
      </c>
      <c r="E355" s="57">
        <f>DATE(2025,MONTH(C355),DAY(C355))</f>
        <v>45785</v>
      </c>
      <c r="F355" s="2">
        <f>COUNTIFS(E:E,E355)</f>
        <v>4</v>
      </c>
    </row>
    <row r="356" spans="1:6">
      <c r="A356" s="42" t="s">
        <v>55</v>
      </c>
      <c r="B356" s="42" t="s">
        <v>37</v>
      </c>
      <c r="C356" s="28">
        <v>33366</v>
      </c>
      <c r="D356" s="51">
        <v>1.71</v>
      </c>
      <c r="E356" s="57">
        <f>DATE(2025,MONTH(C356),DAY(C356))</f>
        <v>45785</v>
      </c>
      <c r="F356" s="2">
        <f>COUNTIFS(E:E,E356)</f>
        <v>4</v>
      </c>
    </row>
    <row r="357" spans="1:6">
      <c r="A357" s="42" t="s">
        <v>228</v>
      </c>
      <c r="B357" s="42" t="s">
        <v>94</v>
      </c>
      <c r="C357" s="28">
        <v>35923</v>
      </c>
      <c r="D357" s="51">
        <v>1.91</v>
      </c>
      <c r="E357" s="57">
        <f>DATE(2025,MONTH(C357),DAY(C357))</f>
        <v>45785</v>
      </c>
      <c r="F357" s="2">
        <f>COUNTIFS(E:E,E357)</f>
        <v>4</v>
      </c>
    </row>
    <row r="358" spans="1:6">
      <c r="A358" s="42" t="s">
        <v>84</v>
      </c>
      <c r="B358" s="42" t="s">
        <v>201</v>
      </c>
      <c r="C358" s="28">
        <v>36288</v>
      </c>
      <c r="D358" s="51">
        <v>1.78</v>
      </c>
      <c r="E358" s="57">
        <f>DATE(2025,MONTH(C358),DAY(C358))</f>
        <v>45785</v>
      </c>
      <c r="F358" s="2">
        <f>COUNTIFS(E:E,E358)</f>
        <v>4</v>
      </c>
    </row>
    <row r="359" spans="1:6">
      <c r="A359" s="42" t="s">
        <v>331</v>
      </c>
      <c r="B359" s="42" t="s">
        <v>332</v>
      </c>
      <c r="C359" s="28">
        <v>35925</v>
      </c>
      <c r="D359" s="51">
        <v>1.76</v>
      </c>
      <c r="E359" s="57">
        <f>DATE(2025,MONTH(C359),DAY(C359))</f>
        <v>45787</v>
      </c>
      <c r="F359" s="2">
        <f>COUNTIFS(E:E,E359)</f>
        <v>2</v>
      </c>
    </row>
    <row r="360" spans="1:6">
      <c r="A360" s="42" t="s">
        <v>92</v>
      </c>
      <c r="B360" s="42" t="s">
        <v>167</v>
      </c>
      <c r="C360" s="28">
        <v>35925</v>
      </c>
      <c r="D360" s="51">
        <v>1.8</v>
      </c>
      <c r="E360" s="57">
        <f>DATE(2025,MONTH(C360),DAY(C360))</f>
        <v>45787</v>
      </c>
      <c r="F360" s="2">
        <f>COUNTIFS(E:E,E360)</f>
        <v>2</v>
      </c>
    </row>
    <row r="361" spans="1:6">
      <c r="A361" s="42" t="s">
        <v>214</v>
      </c>
      <c r="B361" s="42" t="s">
        <v>64</v>
      </c>
      <c r="C361" s="28">
        <v>24603</v>
      </c>
      <c r="D361" s="51">
        <v>2.04</v>
      </c>
      <c r="E361" s="57">
        <f>DATE(2025,MONTH(C361),DAY(C361))</f>
        <v>45788</v>
      </c>
      <c r="F361" s="2">
        <f>COUNTIFS(E:E,E361)</f>
        <v>3</v>
      </c>
    </row>
    <row r="362" spans="1:6">
      <c r="A362" s="42" t="s">
        <v>111</v>
      </c>
      <c r="B362" s="42" t="s">
        <v>165</v>
      </c>
      <c r="C362" s="28">
        <v>25699</v>
      </c>
      <c r="D362" s="51">
        <v>1.9</v>
      </c>
      <c r="E362" s="57">
        <f>DATE(2025,MONTH(C362),DAY(C362))</f>
        <v>45788</v>
      </c>
      <c r="F362" s="2">
        <f>COUNTIFS(E:E,E362)</f>
        <v>3</v>
      </c>
    </row>
    <row r="363" spans="1:6">
      <c r="A363" s="42" t="s">
        <v>138</v>
      </c>
      <c r="B363" s="42" t="s">
        <v>265</v>
      </c>
      <c r="C363" s="28">
        <v>33369</v>
      </c>
      <c r="D363" s="51">
        <v>1.75</v>
      </c>
      <c r="E363" s="57">
        <f>DATE(2025,MONTH(C363),DAY(C363))</f>
        <v>45788</v>
      </c>
      <c r="F363" s="2">
        <f>COUNTIFS(E:E,E363)</f>
        <v>3</v>
      </c>
    </row>
    <row r="364" spans="1:6">
      <c r="A364" s="42" t="s">
        <v>155</v>
      </c>
      <c r="B364" s="42" t="s">
        <v>135</v>
      </c>
      <c r="C364" s="28">
        <v>24604</v>
      </c>
      <c r="D364" s="51">
        <v>1.78</v>
      </c>
      <c r="E364" s="57">
        <f>DATE(2025,MONTH(C364),DAY(C364))</f>
        <v>45789</v>
      </c>
      <c r="F364" s="2">
        <f>COUNTIFS(E:E,E364)</f>
        <v>3</v>
      </c>
    </row>
    <row r="365" spans="1:6">
      <c r="A365" s="42" t="s">
        <v>124</v>
      </c>
      <c r="B365" s="42" t="s">
        <v>66</v>
      </c>
      <c r="C365" s="28">
        <v>26065</v>
      </c>
      <c r="D365" s="51">
        <v>1.6</v>
      </c>
      <c r="E365" s="57">
        <f>DATE(2025,MONTH(C365),DAY(C365))</f>
        <v>45789</v>
      </c>
      <c r="F365" s="2">
        <f>COUNTIFS(E:E,E365)</f>
        <v>3</v>
      </c>
    </row>
    <row r="366" spans="1:6">
      <c r="A366" s="42" t="s">
        <v>44</v>
      </c>
      <c r="B366" s="42" t="s">
        <v>45</v>
      </c>
      <c r="C366" s="28">
        <v>36292</v>
      </c>
      <c r="D366" s="51">
        <v>1.54</v>
      </c>
      <c r="E366" s="57">
        <f>DATE(2025,MONTH(C366),DAY(C366))</f>
        <v>45789</v>
      </c>
      <c r="F366" s="2">
        <f>COUNTIFS(E:E,E366)</f>
        <v>3</v>
      </c>
    </row>
    <row r="367" spans="1:6">
      <c r="A367" s="42" t="s">
        <v>298</v>
      </c>
      <c r="B367" s="42" t="s">
        <v>80</v>
      </c>
      <c r="C367" s="28">
        <v>22779</v>
      </c>
      <c r="D367" s="51">
        <v>1.74</v>
      </c>
      <c r="E367" s="57">
        <f>DATE(2025,MONTH(C367),DAY(C367))</f>
        <v>45790</v>
      </c>
      <c r="F367" s="2">
        <f>COUNTIFS(E:E,E367)</f>
        <v>4</v>
      </c>
    </row>
    <row r="368" spans="1:6">
      <c r="A368" s="42" t="s">
        <v>140</v>
      </c>
      <c r="B368" s="42" t="s">
        <v>94</v>
      </c>
      <c r="C368" s="28">
        <v>33371</v>
      </c>
      <c r="D368" s="51">
        <v>1.72</v>
      </c>
      <c r="E368" s="57">
        <f>DATE(2025,MONTH(C368),DAY(C368))</f>
        <v>45790</v>
      </c>
      <c r="F368" s="2">
        <f>COUNTIFS(E:E,E368)</f>
        <v>4</v>
      </c>
    </row>
    <row r="369" spans="1:6">
      <c r="A369" s="42" t="s">
        <v>178</v>
      </c>
      <c r="B369" s="42" t="s">
        <v>7</v>
      </c>
      <c r="C369" s="28">
        <v>35563</v>
      </c>
      <c r="D369" s="51">
        <v>1.76</v>
      </c>
      <c r="E369" s="57">
        <f>DATE(2025,MONTH(C369),DAY(C369))</f>
        <v>45790</v>
      </c>
      <c r="F369" s="2">
        <f>COUNTIFS(E:E,E369)</f>
        <v>4</v>
      </c>
    </row>
    <row r="370" spans="1:6">
      <c r="A370" s="42" t="s">
        <v>84</v>
      </c>
      <c r="B370" s="42" t="s">
        <v>48</v>
      </c>
      <c r="C370" s="28">
        <v>36659</v>
      </c>
      <c r="D370" s="51">
        <v>1.84</v>
      </c>
      <c r="E370" s="57">
        <f>DATE(2025,MONTH(C370),DAY(C370))</f>
        <v>45790</v>
      </c>
      <c r="F370" s="2">
        <f>COUNTIFS(E:E,E370)</f>
        <v>4</v>
      </c>
    </row>
    <row r="371" spans="1:6">
      <c r="A371" s="42" t="s">
        <v>206</v>
      </c>
      <c r="B371" s="42" t="s">
        <v>163</v>
      </c>
      <c r="C371" s="28">
        <v>23145</v>
      </c>
      <c r="D371" s="51">
        <v>1.89</v>
      </c>
      <c r="E371" s="57">
        <f>DATE(2025,MONTH(C371),DAY(C371))</f>
        <v>45791</v>
      </c>
      <c r="F371" s="2">
        <f>COUNTIFS(E:E,E371)</f>
        <v>4</v>
      </c>
    </row>
    <row r="372" spans="1:6">
      <c r="A372" s="42" t="s">
        <v>281</v>
      </c>
      <c r="B372" s="42" t="s">
        <v>188</v>
      </c>
      <c r="C372" s="28">
        <v>23876</v>
      </c>
      <c r="D372" s="51">
        <v>1.77</v>
      </c>
      <c r="E372" s="57">
        <f>DATE(2025,MONTH(C372),DAY(C372))</f>
        <v>45791</v>
      </c>
      <c r="F372" s="2">
        <f>COUNTIFS(E:E,E372)</f>
        <v>4</v>
      </c>
    </row>
    <row r="373" spans="1:6">
      <c r="A373" s="42" t="s">
        <v>230</v>
      </c>
      <c r="B373" s="42" t="s">
        <v>50</v>
      </c>
      <c r="C373" s="28">
        <v>24241</v>
      </c>
      <c r="D373" s="51">
        <v>1.71</v>
      </c>
      <c r="E373" s="57">
        <f>DATE(2025,MONTH(C373),DAY(C373))</f>
        <v>45791</v>
      </c>
      <c r="F373" s="2">
        <f>COUNTIFS(E:E,E373)</f>
        <v>4</v>
      </c>
    </row>
    <row r="374" spans="1:6">
      <c r="A374" s="42" t="s">
        <v>255</v>
      </c>
      <c r="B374" s="42" t="s">
        <v>12</v>
      </c>
      <c r="C374" s="28">
        <v>34103</v>
      </c>
      <c r="D374" s="51">
        <v>1.69</v>
      </c>
      <c r="E374" s="57">
        <f>DATE(2025,MONTH(C374),DAY(C374))</f>
        <v>45791</v>
      </c>
      <c r="F374" s="2">
        <f>COUNTIFS(E:E,E374)</f>
        <v>4</v>
      </c>
    </row>
    <row r="375" spans="1:6">
      <c r="A375" s="42" t="s">
        <v>158</v>
      </c>
      <c r="B375" s="42" t="s">
        <v>201</v>
      </c>
      <c r="C375" s="28">
        <v>30451</v>
      </c>
      <c r="D375" s="51">
        <v>1.81</v>
      </c>
      <c r="E375" s="57">
        <f>DATE(2025,MONTH(C375),DAY(C375))</f>
        <v>45792</v>
      </c>
      <c r="F375" s="2">
        <f>COUNTIFS(E:E,E375)</f>
        <v>1</v>
      </c>
    </row>
    <row r="376" spans="1:6">
      <c r="A376" s="42" t="s">
        <v>75</v>
      </c>
      <c r="B376" s="42" t="s">
        <v>165</v>
      </c>
      <c r="C376" s="28">
        <v>32279</v>
      </c>
      <c r="D376" s="51">
        <v>1.89</v>
      </c>
      <c r="E376" s="57">
        <f>DATE(2025,MONTH(C376),DAY(C376))</f>
        <v>45793</v>
      </c>
      <c r="F376" s="2">
        <f>COUNTIFS(E:E,E376)</f>
        <v>3</v>
      </c>
    </row>
    <row r="377" spans="1:6">
      <c r="A377" s="42" t="s">
        <v>254</v>
      </c>
      <c r="B377" s="42" t="s">
        <v>41</v>
      </c>
      <c r="C377" s="28">
        <v>32644</v>
      </c>
      <c r="D377" s="51">
        <v>1.73</v>
      </c>
      <c r="E377" s="57">
        <f>DATE(2025,MONTH(C377),DAY(C377))</f>
        <v>45793</v>
      </c>
      <c r="F377" s="2">
        <f>COUNTIFS(E:E,E377)</f>
        <v>3</v>
      </c>
    </row>
    <row r="378" spans="1:6">
      <c r="A378" s="42" t="s">
        <v>305</v>
      </c>
      <c r="B378" s="42" t="s">
        <v>265</v>
      </c>
      <c r="C378" s="28">
        <v>36296</v>
      </c>
      <c r="D378" s="51">
        <v>1.8</v>
      </c>
      <c r="E378" s="57">
        <f>DATE(2025,MONTH(C378),DAY(C378))</f>
        <v>45793</v>
      </c>
      <c r="F378" s="2">
        <f>COUNTIFS(E:E,E378)</f>
        <v>3</v>
      </c>
    </row>
    <row r="379" spans="1:6">
      <c r="A379" s="42" t="s">
        <v>272</v>
      </c>
      <c r="B379" s="42" t="s">
        <v>265</v>
      </c>
      <c r="C379" s="28">
        <v>26070</v>
      </c>
      <c r="D379" s="51">
        <v>1.71</v>
      </c>
      <c r="E379" s="57">
        <f>DATE(2025,MONTH(C379),DAY(C379))</f>
        <v>45794</v>
      </c>
      <c r="F379" s="2">
        <f>COUNTIFS(E:E,E379)</f>
        <v>3</v>
      </c>
    </row>
    <row r="380" spans="1:6">
      <c r="A380" s="42" t="s">
        <v>71</v>
      </c>
      <c r="B380" s="42" t="s">
        <v>62</v>
      </c>
      <c r="C380" s="28">
        <v>35932</v>
      </c>
      <c r="D380" s="51">
        <v>1.78</v>
      </c>
      <c r="E380" s="57">
        <f>DATE(2025,MONTH(C380),DAY(C380))</f>
        <v>45794</v>
      </c>
      <c r="F380" s="2">
        <f>COUNTIFS(E:E,E380)</f>
        <v>3</v>
      </c>
    </row>
    <row r="381" spans="1:6">
      <c r="A381" s="42" t="s">
        <v>143</v>
      </c>
      <c r="B381" s="42" t="s">
        <v>167</v>
      </c>
      <c r="C381" s="28">
        <v>35932</v>
      </c>
      <c r="D381" s="51">
        <v>1.62</v>
      </c>
      <c r="E381" s="57">
        <f>DATE(2025,MONTH(C381),DAY(C381))</f>
        <v>45794</v>
      </c>
      <c r="F381" s="2">
        <f>COUNTIFS(E:E,E381)</f>
        <v>3</v>
      </c>
    </row>
    <row r="382" spans="1:6">
      <c r="A382" s="42" t="s">
        <v>300</v>
      </c>
      <c r="B382" s="42" t="s">
        <v>43</v>
      </c>
      <c r="C382" s="28">
        <v>26802</v>
      </c>
      <c r="D382" s="51">
        <v>1.96</v>
      </c>
      <c r="E382" s="57">
        <f>DATE(2025,MONTH(C382),DAY(C382))</f>
        <v>45795</v>
      </c>
      <c r="F382" s="2">
        <f>COUNTIFS(E:E,E382)</f>
        <v>4</v>
      </c>
    </row>
    <row r="383" spans="1:6">
      <c r="A383" s="42" t="s">
        <v>23</v>
      </c>
      <c r="B383" s="42" t="s">
        <v>178</v>
      </c>
      <c r="C383" s="28">
        <v>30454</v>
      </c>
      <c r="D383" s="51">
        <v>1.74</v>
      </c>
      <c r="E383" s="57">
        <f>DATE(2025,MONTH(C383),DAY(C383))</f>
        <v>45795</v>
      </c>
      <c r="F383" s="2">
        <f>COUNTIFS(E:E,E383)</f>
        <v>4</v>
      </c>
    </row>
    <row r="384" spans="1:6">
      <c r="A384" s="42" t="s">
        <v>290</v>
      </c>
      <c r="B384" s="42" t="s">
        <v>274</v>
      </c>
      <c r="C384" s="28">
        <v>32281</v>
      </c>
      <c r="D384" s="51">
        <v>1.73</v>
      </c>
      <c r="E384" s="57">
        <f>DATE(2025,MONTH(C384),DAY(C384))</f>
        <v>45795</v>
      </c>
      <c r="F384" s="2">
        <f>COUNTIFS(E:E,E384)</f>
        <v>4</v>
      </c>
    </row>
    <row r="385" spans="1:6">
      <c r="A385" s="42" t="s">
        <v>292</v>
      </c>
      <c r="B385" s="42" t="s">
        <v>168</v>
      </c>
      <c r="C385" s="28">
        <v>34472</v>
      </c>
      <c r="D385" s="51">
        <v>1.75</v>
      </c>
      <c r="E385" s="57">
        <f>DATE(2025,MONTH(C385),DAY(C385))</f>
        <v>45795</v>
      </c>
      <c r="F385" s="2">
        <f>COUNTIFS(E:E,E385)</f>
        <v>4</v>
      </c>
    </row>
    <row r="386" spans="1:6">
      <c r="A386" s="42" t="s">
        <v>309</v>
      </c>
      <c r="B386" s="42" t="s">
        <v>85</v>
      </c>
      <c r="C386" s="28">
        <v>23150</v>
      </c>
      <c r="D386" s="51">
        <v>1.82</v>
      </c>
      <c r="E386" s="57">
        <f>DATE(2025,MONTH(C386),DAY(C386))</f>
        <v>45796</v>
      </c>
      <c r="F386" s="2">
        <f>COUNTIFS(E:E,E386)</f>
        <v>1</v>
      </c>
    </row>
    <row r="387" spans="1:6">
      <c r="A387" s="42" t="s">
        <v>292</v>
      </c>
      <c r="B387" s="42" t="s">
        <v>7</v>
      </c>
      <c r="C387" s="28">
        <v>28630</v>
      </c>
      <c r="D387" s="51">
        <v>1.84</v>
      </c>
      <c r="E387" s="57">
        <f>DATE(2025,MONTH(C387),DAY(C387))</f>
        <v>45797</v>
      </c>
      <c r="F387" s="2">
        <f>COUNTIFS(E:E,E387)</f>
        <v>1</v>
      </c>
    </row>
    <row r="388" spans="1:6">
      <c r="A388" s="42" t="s">
        <v>120</v>
      </c>
      <c r="B388" s="42" t="s">
        <v>211</v>
      </c>
      <c r="C388" s="28">
        <v>24613</v>
      </c>
      <c r="D388" s="51">
        <v>1.66</v>
      </c>
      <c r="E388" s="57">
        <f>DATE(2025,MONTH(C388),DAY(C388))</f>
        <v>45798</v>
      </c>
      <c r="F388" s="2">
        <f>COUNTIFS(E:E,E388)</f>
        <v>4</v>
      </c>
    </row>
    <row r="389" spans="1:6">
      <c r="A389" s="42" t="s">
        <v>32</v>
      </c>
      <c r="B389" s="42" t="s">
        <v>226</v>
      </c>
      <c r="C389" s="28">
        <v>27170</v>
      </c>
      <c r="D389" s="51">
        <v>1.84</v>
      </c>
      <c r="E389" s="57">
        <f>DATE(2025,MONTH(C389),DAY(C389))</f>
        <v>45798</v>
      </c>
      <c r="F389" s="2">
        <f>COUNTIFS(E:E,E389)</f>
        <v>4</v>
      </c>
    </row>
    <row r="390" spans="1:6">
      <c r="A390" s="42" t="s">
        <v>159</v>
      </c>
      <c r="B390" s="42" t="s">
        <v>154</v>
      </c>
      <c r="C390" s="28">
        <v>29727</v>
      </c>
      <c r="D390" s="51">
        <v>1.73</v>
      </c>
      <c r="E390" s="57">
        <f>DATE(2025,MONTH(C390),DAY(C390))</f>
        <v>45798</v>
      </c>
      <c r="F390" s="2">
        <f>COUNTIFS(E:E,E390)</f>
        <v>4</v>
      </c>
    </row>
    <row r="391" spans="1:6">
      <c r="A391" s="42" t="s">
        <v>290</v>
      </c>
      <c r="B391" s="42" t="s">
        <v>198</v>
      </c>
      <c r="C391" s="28">
        <v>30823</v>
      </c>
      <c r="D391" s="51">
        <v>1.78</v>
      </c>
      <c r="E391" s="57">
        <f>DATE(2025,MONTH(C391),DAY(C391))</f>
        <v>45798</v>
      </c>
      <c r="F391" s="2">
        <f>COUNTIFS(E:E,E391)</f>
        <v>4</v>
      </c>
    </row>
    <row r="392" spans="1:6">
      <c r="A392" s="42" t="s">
        <v>56</v>
      </c>
      <c r="B392" s="42" t="s">
        <v>70</v>
      </c>
      <c r="C392" s="28">
        <v>23884</v>
      </c>
      <c r="D392" s="51">
        <v>1.85</v>
      </c>
      <c r="E392" s="57">
        <f>DATE(2025,MONTH(C392),DAY(C392))</f>
        <v>45799</v>
      </c>
      <c r="F392" s="2">
        <f>COUNTIFS(E:E,E392)</f>
        <v>2</v>
      </c>
    </row>
    <row r="393" spans="1:6">
      <c r="A393" s="42" t="s">
        <v>202</v>
      </c>
      <c r="B393" s="42" t="s">
        <v>148</v>
      </c>
      <c r="C393" s="28">
        <v>31919</v>
      </c>
      <c r="D393" s="51">
        <v>1.84</v>
      </c>
      <c r="E393" s="57">
        <f>DATE(2025,MONTH(C393),DAY(C393))</f>
        <v>45799</v>
      </c>
      <c r="F393" s="2">
        <f>COUNTIFS(E:E,E393)</f>
        <v>2</v>
      </c>
    </row>
    <row r="394" spans="1:6">
      <c r="A394" s="42" t="s">
        <v>296</v>
      </c>
      <c r="B394" s="42" t="s">
        <v>188</v>
      </c>
      <c r="C394" s="28">
        <v>28998</v>
      </c>
      <c r="D394" s="51">
        <v>1.82</v>
      </c>
      <c r="E394" s="57">
        <f>DATE(2025,MONTH(C394),DAY(C394))</f>
        <v>45800</v>
      </c>
      <c r="F394" s="2">
        <f>COUNTIFS(E:E,E394)</f>
        <v>3</v>
      </c>
    </row>
    <row r="395" spans="1:6">
      <c r="A395" s="42" t="s">
        <v>143</v>
      </c>
      <c r="B395" s="42" t="s">
        <v>178</v>
      </c>
      <c r="C395" s="28">
        <v>32651</v>
      </c>
      <c r="D395" s="51">
        <v>1.74</v>
      </c>
      <c r="E395" s="57">
        <f>DATE(2025,MONTH(C395),DAY(C395))</f>
        <v>45800</v>
      </c>
      <c r="F395" s="2">
        <f>COUNTIFS(E:E,E395)</f>
        <v>3</v>
      </c>
    </row>
    <row r="396" spans="1:6">
      <c r="A396" s="42" t="s">
        <v>300</v>
      </c>
      <c r="B396" s="42" t="s">
        <v>93</v>
      </c>
      <c r="C396" s="28">
        <v>35573</v>
      </c>
      <c r="D396" s="51">
        <v>1.75</v>
      </c>
      <c r="E396" s="57">
        <f>DATE(2025,MONTH(C396),DAY(C396))</f>
        <v>45800</v>
      </c>
      <c r="F396" s="2">
        <f>COUNTIFS(E:E,E396)</f>
        <v>3</v>
      </c>
    </row>
    <row r="397" spans="1:6">
      <c r="A397" s="42" t="s">
        <v>24</v>
      </c>
      <c r="B397" s="42" t="s">
        <v>25</v>
      </c>
      <c r="C397" s="28">
        <v>23886</v>
      </c>
      <c r="D397" s="51">
        <v>1.5</v>
      </c>
      <c r="E397" s="57">
        <f>DATE(2025,MONTH(C397),DAY(C397))</f>
        <v>45801</v>
      </c>
      <c r="F397" s="2">
        <f>COUNTIFS(E:E,E397)</f>
        <v>2</v>
      </c>
    </row>
    <row r="398" spans="1:6">
      <c r="A398" s="42" t="s">
        <v>257</v>
      </c>
      <c r="B398" s="42" t="s">
        <v>165</v>
      </c>
      <c r="C398" s="28">
        <v>27904</v>
      </c>
      <c r="D398" s="51">
        <v>1.73</v>
      </c>
      <c r="E398" s="57">
        <f>DATE(2025,MONTH(C398),DAY(C398))</f>
        <v>45801</v>
      </c>
      <c r="F398" s="2">
        <f>COUNTIFS(E:E,E398)</f>
        <v>2</v>
      </c>
    </row>
    <row r="399" spans="1:6">
      <c r="A399" s="42" t="s">
        <v>302</v>
      </c>
      <c r="B399" s="42" t="s">
        <v>247</v>
      </c>
      <c r="C399" s="28">
        <v>26809</v>
      </c>
      <c r="D399" s="51">
        <v>1.75</v>
      </c>
      <c r="E399" s="57">
        <f>DATE(2025,MONTH(C399),DAY(C399))</f>
        <v>45802</v>
      </c>
      <c r="F399" s="2">
        <f>COUNTIFS(E:E,E399)</f>
        <v>3</v>
      </c>
    </row>
    <row r="400" spans="1:6">
      <c r="A400" s="42" t="s">
        <v>220</v>
      </c>
      <c r="B400" s="42" t="s">
        <v>91</v>
      </c>
      <c r="C400" s="28">
        <v>30827</v>
      </c>
      <c r="D400" s="51">
        <v>1.68</v>
      </c>
      <c r="E400" s="57">
        <f>DATE(2025,MONTH(C400),DAY(C400))</f>
        <v>45802</v>
      </c>
      <c r="F400" s="2">
        <f>COUNTIFS(E:E,E400)</f>
        <v>3</v>
      </c>
    </row>
    <row r="401" spans="1:6">
      <c r="A401" s="42" t="s">
        <v>266</v>
      </c>
      <c r="B401" s="42" t="s">
        <v>114</v>
      </c>
      <c r="C401" s="28">
        <v>32653</v>
      </c>
      <c r="D401" s="51">
        <v>1.79</v>
      </c>
      <c r="E401" s="57">
        <f>DATE(2025,MONTH(C401),DAY(C401))</f>
        <v>45802</v>
      </c>
      <c r="F401" s="2">
        <f>COUNTIFS(E:E,E401)</f>
        <v>3</v>
      </c>
    </row>
    <row r="402" spans="1:6">
      <c r="A402" s="42" t="s">
        <v>151</v>
      </c>
      <c r="B402" s="42" t="s">
        <v>142</v>
      </c>
      <c r="C402" s="28">
        <v>24253</v>
      </c>
      <c r="D402" s="51">
        <v>1.61</v>
      </c>
      <c r="E402" s="57">
        <f>DATE(2025,MONTH(C402),DAY(C402))</f>
        <v>45803</v>
      </c>
      <c r="F402" s="2">
        <f>COUNTIFS(E:E,E402)</f>
        <v>1</v>
      </c>
    </row>
    <row r="403" spans="1:6">
      <c r="A403" s="42" t="s">
        <v>164</v>
      </c>
      <c r="B403" s="42" t="s">
        <v>167</v>
      </c>
      <c r="C403" s="28">
        <v>31559</v>
      </c>
      <c r="D403" s="51">
        <v>1.78</v>
      </c>
      <c r="E403" s="57">
        <f>DATE(2025,MONTH(C403),DAY(C403))</f>
        <v>45804</v>
      </c>
      <c r="F403" s="2">
        <f>COUNTIFS(E:E,E403)</f>
        <v>1</v>
      </c>
    </row>
    <row r="404" spans="1:6">
      <c r="A404" s="42" t="s">
        <v>108</v>
      </c>
      <c r="B404" s="42" t="s">
        <v>12</v>
      </c>
      <c r="C404" s="28">
        <v>23159</v>
      </c>
      <c r="D404" s="51">
        <v>1.79</v>
      </c>
      <c r="E404" s="57">
        <f>DATE(2025,MONTH(C404),DAY(C404))</f>
        <v>45805</v>
      </c>
      <c r="F404" s="2">
        <f>COUNTIFS(E:E,E404)</f>
        <v>5</v>
      </c>
    </row>
    <row r="405" spans="1:6">
      <c r="A405" s="42" t="s">
        <v>254</v>
      </c>
      <c r="B405" s="42" t="s">
        <v>163</v>
      </c>
      <c r="C405" s="28">
        <v>24620</v>
      </c>
      <c r="D405" s="51">
        <v>1.75</v>
      </c>
      <c r="E405" s="57">
        <f>DATE(2025,MONTH(C405),DAY(C405))</f>
        <v>45805</v>
      </c>
      <c r="F405" s="2">
        <f>COUNTIFS(E:E,E405)</f>
        <v>5</v>
      </c>
    </row>
    <row r="406" spans="1:6">
      <c r="A406" s="42" t="s">
        <v>32</v>
      </c>
      <c r="B406" s="42" t="s">
        <v>33</v>
      </c>
      <c r="C406" s="28">
        <v>24986</v>
      </c>
      <c r="D406" s="51">
        <v>1.52</v>
      </c>
      <c r="E406" s="57">
        <f>DATE(2025,MONTH(C406),DAY(C406))</f>
        <v>45805</v>
      </c>
      <c r="F406" s="2">
        <f>COUNTIFS(E:E,E406)</f>
        <v>5</v>
      </c>
    </row>
    <row r="407" spans="1:6">
      <c r="A407" s="42" t="s">
        <v>152</v>
      </c>
      <c r="B407" s="42" t="s">
        <v>35</v>
      </c>
      <c r="C407" s="28">
        <v>25351</v>
      </c>
      <c r="D407" s="51">
        <v>1.66</v>
      </c>
      <c r="E407" s="57">
        <f>DATE(2025,MONTH(C407),DAY(C407))</f>
        <v>45805</v>
      </c>
      <c r="F407" s="2">
        <f>COUNTIFS(E:E,E407)</f>
        <v>5</v>
      </c>
    </row>
    <row r="408" spans="1:6">
      <c r="A408" s="42" t="s">
        <v>181</v>
      </c>
      <c r="B408" s="42" t="s">
        <v>173</v>
      </c>
      <c r="C408" s="28">
        <v>31925</v>
      </c>
      <c r="D408" s="51">
        <v>1.72</v>
      </c>
      <c r="E408" s="57">
        <f>DATE(2025,MONTH(C408),DAY(C408))</f>
        <v>45805</v>
      </c>
      <c r="F408" s="2">
        <f>COUNTIFS(E:E,E408)</f>
        <v>5</v>
      </c>
    </row>
    <row r="409" spans="1:6">
      <c r="A409" s="42" t="s">
        <v>253</v>
      </c>
      <c r="B409" s="42" t="s">
        <v>52</v>
      </c>
      <c r="C409" s="28">
        <v>23526</v>
      </c>
      <c r="D409" s="51">
        <v>1.69</v>
      </c>
      <c r="E409" s="57">
        <f>DATE(2025,MONTH(C409),DAY(C409))</f>
        <v>45806</v>
      </c>
      <c r="F409" s="2">
        <f>COUNTIFS(E:E,E409)</f>
        <v>5</v>
      </c>
    </row>
    <row r="410" spans="1:6">
      <c r="A410" s="42" t="s">
        <v>38</v>
      </c>
      <c r="B410" s="42" t="s">
        <v>178</v>
      </c>
      <c r="C410" s="28">
        <v>24256</v>
      </c>
      <c r="D410" s="51">
        <v>1.68</v>
      </c>
      <c r="E410" s="57">
        <f>DATE(2025,MONTH(C410),DAY(C410))</f>
        <v>45806</v>
      </c>
      <c r="F410" s="2">
        <f>COUNTIFS(E:E,E410)</f>
        <v>5</v>
      </c>
    </row>
    <row r="411" spans="1:6">
      <c r="A411" s="42" t="s">
        <v>293</v>
      </c>
      <c r="B411" s="42" t="s">
        <v>131</v>
      </c>
      <c r="C411" s="28">
        <v>31561</v>
      </c>
      <c r="D411" s="51">
        <v>1.85</v>
      </c>
      <c r="E411" s="57">
        <f>DATE(2025,MONTH(C411),DAY(C411))</f>
        <v>45806</v>
      </c>
      <c r="F411" s="2">
        <f>COUNTIFS(E:E,E411)</f>
        <v>5</v>
      </c>
    </row>
    <row r="412" spans="1:6">
      <c r="A412" s="42" t="s">
        <v>256</v>
      </c>
      <c r="B412" s="42" t="s">
        <v>96</v>
      </c>
      <c r="C412" s="28">
        <v>32292</v>
      </c>
      <c r="D412" s="51">
        <v>1.69</v>
      </c>
      <c r="E412" s="57">
        <f>DATE(2025,MONTH(C412),DAY(C412))</f>
        <v>45806</v>
      </c>
      <c r="F412" s="2">
        <f>COUNTIFS(E:E,E412)</f>
        <v>5</v>
      </c>
    </row>
    <row r="413" spans="1:6">
      <c r="A413" s="42" t="s">
        <v>191</v>
      </c>
      <c r="B413" s="42" t="s">
        <v>165</v>
      </c>
      <c r="C413" s="28">
        <v>33387</v>
      </c>
      <c r="D413" s="51">
        <v>1.78</v>
      </c>
      <c r="E413" s="57">
        <f>DATE(2025,MONTH(C413),DAY(C413))</f>
        <v>45806</v>
      </c>
      <c r="F413" s="2">
        <f>COUNTIFS(E:E,E413)</f>
        <v>5</v>
      </c>
    </row>
    <row r="414" spans="1:6">
      <c r="A414" s="42" t="s">
        <v>292</v>
      </c>
      <c r="B414" s="42" t="s">
        <v>263</v>
      </c>
      <c r="C414" s="28">
        <v>29736</v>
      </c>
      <c r="D414" s="51">
        <v>1.74</v>
      </c>
      <c r="E414" s="57">
        <f>DATE(2025,MONTH(C414),DAY(C414))</f>
        <v>45807</v>
      </c>
      <c r="F414" s="2">
        <f>COUNTIFS(E:E,E414)</f>
        <v>4</v>
      </c>
    </row>
    <row r="415" spans="1:6">
      <c r="A415" s="42" t="s">
        <v>26</v>
      </c>
      <c r="B415" s="42" t="s">
        <v>27</v>
      </c>
      <c r="C415" s="28">
        <v>29736</v>
      </c>
      <c r="D415" s="51">
        <v>1.51</v>
      </c>
      <c r="E415" s="57">
        <f>DATE(2025,MONTH(C415),DAY(C415))</f>
        <v>45807</v>
      </c>
      <c r="F415" s="2">
        <f>COUNTIFS(E:E,E415)</f>
        <v>4</v>
      </c>
    </row>
    <row r="416" spans="1:6">
      <c r="A416" s="42" t="s">
        <v>290</v>
      </c>
      <c r="B416" s="42" t="s">
        <v>201</v>
      </c>
      <c r="C416" s="28">
        <v>34119</v>
      </c>
      <c r="D416" s="51">
        <v>1.82</v>
      </c>
      <c r="E416" s="57">
        <f>DATE(2025,MONTH(C416),DAY(C416))</f>
        <v>45807</v>
      </c>
      <c r="F416" s="2">
        <f>COUNTIFS(E:E,E416)</f>
        <v>4</v>
      </c>
    </row>
    <row r="417" spans="1:6">
      <c r="A417" s="42" t="s">
        <v>36</v>
      </c>
      <c r="B417" s="42" t="s">
        <v>94</v>
      </c>
      <c r="C417" s="28">
        <v>35945</v>
      </c>
      <c r="D417" s="51">
        <v>1.69</v>
      </c>
      <c r="E417" s="57">
        <f>DATE(2025,MONTH(C417),DAY(C417))</f>
        <v>45807</v>
      </c>
      <c r="F417" s="2">
        <f>COUNTIFS(E:E,E417)</f>
        <v>4</v>
      </c>
    </row>
    <row r="418" spans="1:6">
      <c r="A418" s="42" t="s">
        <v>270</v>
      </c>
      <c r="B418" s="42" t="s">
        <v>178</v>
      </c>
      <c r="C418" s="28">
        <v>23162</v>
      </c>
      <c r="D418" s="51">
        <v>1.77</v>
      </c>
      <c r="E418" s="57">
        <f>DATE(2025,MONTH(C418),DAY(C418))</f>
        <v>45808</v>
      </c>
      <c r="F418" s="2">
        <f>COUNTIFS(E:E,E418)</f>
        <v>5</v>
      </c>
    </row>
    <row r="419" spans="1:6">
      <c r="A419" s="42" t="s">
        <v>228</v>
      </c>
      <c r="B419" s="42" t="s">
        <v>74</v>
      </c>
      <c r="C419" s="28">
        <v>24623</v>
      </c>
      <c r="D419" s="51">
        <v>1.72</v>
      </c>
      <c r="E419" s="57">
        <f>DATE(2025,MONTH(C419),DAY(C419))</f>
        <v>45808</v>
      </c>
      <c r="F419" s="2">
        <f>COUNTIFS(E:E,E419)</f>
        <v>5</v>
      </c>
    </row>
    <row r="420" spans="1:6">
      <c r="A420" s="42" t="s">
        <v>254</v>
      </c>
      <c r="B420" s="42" t="s">
        <v>50</v>
      </c>
      <c r="C420" s="28">
        <v>28276</v>
      </c>
      <c r="D420" s="51">
        <v>1.76</v>
      </c>
      <c r="E420" s="57">
        <f>DATE(2025,MONTH(C420),DAY(C420))</f>
        <v>45808</v>
      </c>
      <c r="F420" s="2">
        <f>COUNTIFS(E:E,E420)</f>
        <v>5</v>
      </c>
    </row>
    <row r="421" spans="1:6">
      <c r="A421" s="42" t="s">
        <v>155</v>
      </c>
      <c r="B421" s="42" t="s">
        <v>173</v>
      </c>
      <c r="C421" s="28">
        <v>30102</v>
      </c>
      <c r="D421" s="51">
        <v>1.87</v>
      </c>
      <c r="E421" s="57">
        <f>DATE(2025,MONTH(C421),DAY(C421))</f>
        <v>45808</v>
      </c>
      <c r="F421" s="2">
        <f>COUNTIFS(E:E,E421)</f>
        <v>5</v>
      </c>
    </row>
    <row r="422" spans="1:6">
      <c r="A422" s="42" t="s">
        <v>86</v>
      </c>
      <c r="B422" s="42" t="s">
        <v>25</v>
      </c>
      <c r="C422" s="28">
        <v>33755</v>
      </c>
      <c r="D422" s="51">
        <v>1.77</v>
      </c>
      <c r="E422" s="57">
        <f>DATE(2025,MONTH(C422),DAY(C422))</f>
        <v>45808</v>
      </c>
      <c r="F422" s="2">
        <f>COUNTIFS(E:E,E422)</f>
        <v>5</v>
      </c>
    </row>
    <row r="423" spans="1:6">
      <c r="A423" s="42" t="s">
        <v>190</v>
      </c>
      <c r="B423" s="42" t="s">
        <v>68</v>
      </c>
      <c r="C423" s="28">
        <v>25720</v>
      </c>
      <c r="D423" s="51">
        <v>1.64</v>
      </c>
      <c r="E423" s="57">
        <f>DATE(2025,MONTH(C423),DAY(C423))</f>
        <v>45809</v>
      </c>
      <c r="F423" s="2">
        <f>COUNTIFS(E:E,E423)</f>
        <v>4</v>
      </c>
    </row>
    <row r="424" spans="1:6">
      <c r="A424" s="42" t="s">
        <v>158</v>
      </c>
      <c r="B424" s="42" t="s">
        <v>57</v>
      </c>
      <c r="C424" s="28">
        <v>30834</v>
      </c>
      <c r="D424" s="51">
        <v>1.77</v>
      </c>
      <c r="E424" s="57">
        <f>DATE(2025,MONTH(C424),DAY(C424))</f>
        <v>45809</v>
      </c>
      <c r="F424" s="2">
        <f>COUNTIFS(E:E,E424)</f>
        <v>4</v>
      </c>
    </row>
    <row r="425" spans="1:6">
      <c r="A425" s="42" t="s">
        <v>42</v>
      </c>
      <c r="B425" s="42" t="s">
        <v>43</v>
      </c>
      <c r="C425" s="28">
        <v>31929</v>
      </c>
      <c r="D425" s="51">
        <v>1.53</v>
      </c>
      <c r="E425" s="57">
        <f>DATE(2025,MONTH(C425),DAY(C425))</f>
        <v>45809</v>
      </c>
      <c r="F425" s="2">
        <f>COUNTIFS(E:E,E425)</f>
        <v>4</v>
      </c>
    </row>
    <row r="426" spans="1:6">
      <c r="A426" s="42" t="s">
        <v>258</v>
      </c>
      <c r="B426" s="42" t="s">
        <v>50</v>
      </c>
      <c r="C426" s="28">
        <v>34851</v>
      </c>
      <c r="D426" s="51">
        <v>1.77</v>
      </c>
      <c r="E426" s="57">
        <f>DATE(2025,MONTH(C426),DAY(C426))</f>
        <v>45809</v>
      </c>
      <c r="F426" s="2">
        <f>COUNTIFS(E:E,E426)</f>
        <v>4</v>
      </c>
    </row>
    <row r="427" spans="1:6">
      <c r="A427" s="42" t="s">
        <v>225</v>
      </c>
      <c r="B427" s="42" t="s">
        <v>178</v>
      </c>
      <c r="C427" s="28">
        <v>32661</v>
      </c>
      <c r="D427" s="51">
        <v>1.66</v>
      </c>
      <c r="E427" s="57">
        <f>DATE(2025,MONTH(C427),DAY(C427))</f>
        <v>45810</v>
      </c>
      <c r="F427" s="2">
        <f>COUNTIFS(E:E,E427)</f>
        <v>2</v>
      </c>
    </row>
    <row r="428" spans="1:6">
      <c r="A428" s="42" t="s">
        <v>47</v>
      </c>
      <c r="B428" s="42" t="s">
        <v>70</v>
      </c>
      <c r="C428" s="28">
        <v>34487</v>
      </c>
      <c r="D428" s="51">
        <v>1.68</v>
      </c>
      <c r="E428" s="57">
        <f>DATE(2025,MONTH(C428),DAY(C428))</f>
        <v>45810</v>
      </c>
      <c r="F428" s="2">
        <f>COUNTIFS(E:E,E428)</f>
        <v>2</v>
      </c>
    </row>
    <row r="429" spans="1:6">
      <c r="A429" s="42" t="s">
        <v>19</v>
      </c>
      <c r="B429" s="42" t="s">
        <v>204</v>
      </c>
      <c r="C429" s="28">
        <v>32297</v>
      </c>
      <c r="D429" s="51">
        <v>1.65</v>
      </c>
      <c r="E429" s="57">
        <f>DATE(2025,MONTH(C429),DAY(C429))</f>
        <v>45811</v>
      </c>
      <c r="F429" s="2">
        <f>COUNTIFS(E:E,E429)</f>
        <v>2</v>
      </c>
    </row>
    <row r="430" spans="1:6">
      <c r="A430" s="42" t="s">
        <v>215</v>
      </c>
      <c r="B430" s="42" t="s">
        <v>117</v>
      </c>
      <c r="C430" s="28">
        <v>33027</v>
      </c>
      <c r="D430" s="51">
        <v>1.69</v>
      </c>
      <c r="E430" s="57">
        <f>DATE(2025,MONTH(C430),DAY(C430))</f>
        <v>45811</v>
      </c>
      <c r="F430" s="2">
        <f>COUNTIFS(E:E,E430)</f>
        <v>2</v>
      </c>
    </row>
    <row r="431" spans="1:6">
      <c r="A431" s="42" t="s">
        <v>264</v>
      </c>
      <c r="B431" s="42" t="s">
        <v>265</v>
      </c>
      <c r="C431" s="28">
        <v>23166</v>
      </c>
      <c r="D431" s="51">
        <v>1.7</v>
      </c>
      <c r="E431" s="57">
        <f>DATE(2025,MONTH(C431),DAY(C431))</f>
        <v>45812</v>
      </c>
      <c r="F431" s="2">
        <f>COUNTIFS(E:E,E431)</f>
        <v>3</v>
      </c>
    </row>
    <row r="432" spans="1:6">
      <c r="A432" s="42" t="s">
        <v>178</v>
      </c>
      <c r="B432" s="42" t="s">
        <v>70</v>
      </c>
      <c r="C432" s="28">
        <v>26088</v>
      </c>
      <c r="D432" s="51">
        <v>1.63</v>
      </c>
      <c r="E432" s="57">
        <f>DATE(2025,MONTH(C432),DAY(C432))</f>
        <v>45812</v>
      </c>
      <c r="F432" s="2">
        <f>COUNTIFS(E:E,E432)</f>
        <v>3</v>
      </c>
    </row>
    <row r="433" spans="1:6">
      <c r="A433" s="42" t="s">
        <v>160</v>
      </c>
      <c r="B433" s="42" t="s">
        <v>27</v>
      </c>
      <c r="C433" s="28">
        <v>26819</v>
      </c>
      <c r="D433" s="51">
        <v>1.62</v>
      </c>
      <c r="E433" s="57">
        <f>DATE(2025,MONTH(C433),DAY(C433))</f>
        <v>45812</v>
      </c>
      <c r="F433" s="2">
        <f>COUNTIFS(E:E,E433)</f>
        <v>3</v>
      </c>
    </row>
    <row r="434" spans="1:6">
      <c r="A434" s="42" t="s">
        <v>36</v>
      </c>
      <c r="B434" s="42" t="s">
        <v>37</v>
      </c>
      <c r="C434" s="28">
        <v>24994</v>
      </c>
      <c r="D434" s="51">
        <v>1.53</v>
      </c>
      <c r="E434" s="57">
        <f>DATE(2025,MONTH(C434),DAY(C434))</f>
        <v>45813</v>
      </c>
      <c r="F434" s="2">
        <f>COUNTIFS(E:E,E434)</f>
        <v>3</v>
      </c>
    </row>
    <row r="435" spans="1:6">
      <c r="A435" s="42" t="s">
        <v>130</v>
      </c>
      <c r="B435" s="42" t="s">
        <v>178</v>
      </c>
      <c r="C435" s="28">
        <v>24994</v>
      </c>
      <c r="D435" s="51">
        <v>1.92</v>
      </c>
      <c r="E435" s="57">
        <f>DATE(2025,MONTH(C435),DAY(C435))</f>
        <v>45813</v>
      </c>
      <c r="F435" s="2">
        <f>COUNTIFS(E:E,E435)</f>
        <v>3</v>
      </c>
    </row>
    <row r="436" spans="1:6">
      <c r="A436" s="42" t="s">
        <v>9</v>
      </c>
      <c r="B436" s="42" t="s">
        <v>145</v>
      </c>
      <c r="C436" s="28">
        <v>35586</v>
      </c>
      <c r="D436" s="51">
        <v>1.85</v>
      </c>
      <c r="E436" s="57">
        <f>DATE(2025,MONTH(C436),DAY(C436))</f>
        <v>45813</v>
      </c>
      <c r="F436" s="2">
        <f>COUNTIFS(E:E,E436)</f>
        <v>3</v>
      </c>
    </row>
    <row r="437" spans="1:6">
      <c r="A437" s="42" t="s">
        <v>84</v>
      </c>
      <c r="B437" s="42" t="s">
        <v>156</v>
      </c>
      <c r="C437" s="28">
        <v>29013</v>
      </c>
      <c r="D437" s="51">
        <v>1.73</v>
      </c>
      <c r="E437" s="57">
        <f>DATE(2025,MONTH(C437),DAY(C437))</f>
        <v>45815</v>
      </c>
      <c r="F437" s="2">
        <f>COUNTIFS(E:E,E437)</f>
        <v>1</v>
      </c>
    </row>
    <row r="438" spans="1:6">
      <c r="A438" s="42" t="s">
        <v>224</v>
      </c>
      <c r="B438" s="42" t="s">
        <v>112</v>
      </c>
      <c r="C438" s="28">
        <v>23171</v>
      </c>
      <c r="D438" s="51">
        <v>1.66</v>
      </c>
      <c r="E438" s="57">
        <f>DATE(2025,MONTH(C438),DAY(C438))</f>
        <v>45817</v>
      </c>
      <c r="F438" s="2">
        <f>COUNTIFS(E:E,E438)</f>
        <v>2</v>
      </c>
    </row>
    <row r="439" spans="1:6">
      <c r="A439" s="42" t="s">
        <v>77</v>
      </c>
      <c r="B439" s="42" t="s">
        <v>277</v>
      </c>
      <c r="C439" s="28">
        <v>28285</v>
      </c>
      <c r="D439" s="51">
        <v>1.74</v>
      </c>
      <c r="E439" s="57">
        <f>DATE(2025,MONTH(C439),DAY(C439))</f>
        <v>45817</v>
      </c>
      <c r="F439" s="2">
        <f>COUNTIFS(E:E,E439)</f>
        <v>2</v>
      </c>
    </row>
    <row r="440" spans="1:6">
      <c r="A440" s="42" t="s">
        <v>65</v>
      </c>
      <c r="B440" s="42" t="s">
        <v>66</v>
      </c>
      <c r="C440" s="28">
        <v>32304</v>
      </c>
      <c r="D440" s="51">
        <v>1.55</v>
      </c>
      <c r="E440" s="57">
        <f>DATE(2025,MONTH(C440),DAY(C440))</f>
        <v>45818</v>
      </c>
      <c r="F440" s="2">
        <f>COUNTIFS(E:E,E440)</f>
        <v>1</v>
      </c>
    </row>
    <row r="441" spans="1:6">
      <c r="A441" s="42" t="s">
        <v>75</v>
      </c>
      <c r="B441" s="42" t="s">
        <v>109</v>
      </c>
      <c r="C441" s="28">
        <v>25000</v>
      </c>
      <c r="D441" s="51">
        <v>1.62</v>
      </c>
      <c r="E441" s="57">
        <f>DATE(2025,MONTH(C441),DAY(C441))</f>
        <v>45819</v>
      </c>
      <c r="F441" s="2">
        <f>COUNTIFS(E:E,E441)</f>
        <v>3</v>
      </c>
    </row>
    <row r="442" spans="1:6">
      <c r="A442" s="42" t="s">
        <v>257</v>
      </c>
      <c r="B442" s="42" t="s">
        <v>30</v>
      </c>
      <c r="C442" s="28">
        <v>28287</v>
      </c>
      <c r="D442" s="51">
        <v>1.78</v>
      </c>
      <c r="E442" s="57">
        <f>DATE(2025,MONTH(C442),DAY(C442))</f>
        <v>45819</v>
      </c>
      <c r="F442" s="2">
        <f>COUNTIFS(E:E,E442)</f>
        <v>3</v>
      </c>
    </row>
    <row r="443" spans="1:6">
      <c r="A443" s="42" t="s">
        <v>56</v>
      </c>
      <c r="B443" s="42" t="s">
        <v>57</v>
      </c>
      <c r="C443" s="28">
        <v>28652</v>
      </c>
      <c r="D443" s="51">
        <v>1.55</v>
      </c>
      <c r="E443" s="57">
        <f>DATE(2025,MONTH(C443),DAY(C443))</f>
        <v>45819</v>
      </c>
      <c r="F443" s="2">
        <f>COUNTIFS(E:E,E443)</f>
        <v>3</v>
      </c>
    </row>
    <row r="444" spans="1:6">
      <c r="A444" s="42" t="s">
        <v>279</v>
      </c>
      <c r="B444" s="42" t="s">
        <v>204</v>
      </c>
      <c r="C444" s="28">
        <v>31575</v>
      </c>
      <c r="D444" s="51">
        <v>1.86</v>
      </c>
      <c r="E444" s="57">
        <f>DATE(2025,MONTH(C444),DAY(C444))</f>
        <v>45820</v>
      </c>
      <c r="F444" s="2">
        <f>COUNTIFS(E:E,E444)</f>
        <v>1</v>
      </c>
    </row>
    <row r="445" spans="1:6">
      <c r="A445" s="42" t="s">
        <v>175</v>
      </c>
      <c r="B445" s="42" t="s">
        <v>176</v>
      </c>
      <c r="C445" s="28">
        <v>22810</v>
      </c>
      <c r="D445" s="51">
        <v>1.63</v>
      </c>
      <c r="E445" s="57">
        <f>DATE(2025,MONTH(C445),DAY(C445))</f>
        <v>45821</v>
      </c>
      <c r="F445" s="2">
        <f>COUNTIFS(E:E,E445)</f>
        <v>4</v>
      </c>
    </row>
    <row r="446" spans="1:6">
      <c r="A446" s="42" t="s">
        <v>23</v>
      </c>
      <c r="B446" s="42" t="s">
        <v>156</v>
      </c>
      <c r="C446" s="28">
        <v>23175</v>
      </c>
      <c r="D446" s="51">
        <v>1.62</v>
      </c>
      <c r="E446" s="57">
        <f>DATE(2025,MONTH(C446),DAY(C446))</f>
        <v>45821</v>
      </c>
      <c r="F446" s="2">
        <f>COUNTIFS(E:E,E446)</f>
        <v>4</v>
      </c>
    </row>
    <row r="447" spans="1:6">
      <c r="A447" s="42" t="s">
        <v>73</v>
      </c>
      <c r="B447" s="42" t="s">
        <v>248</v>
      </c>
      <c r="C447" s="28">
        <v>23175</v>
      </c>
      <c r="D447" s="51">
        <v>1.74</v>
      </c>
      <c r="E447" s="57">
        <f>DATE(2025,MONTH(C447),DAY(C447))</f>
        <v>45821</v>
      </c>
      <c r="F447" s="2">
        <f>COUNTIFS(E:E,E447)</f>
        <v>4</v>
      </c>
    </row>
    <row r="448" spans="1:6">
      <c r="A448" s="42" t="s">
        <v>179</v>
      </c>
      <c r="B448" s="42" t="s">
        <v>163</v>
      </c>
      <c r="C448" s="28">
        <v>35229</v>
      </c>
      <c r="D448" s="51">
        <v>1.71</v>
      </c>
      <c r="E448" s="57">
        <f>DATE(2025,MONTH(C448),DAY(C448))</f>
        <v>45821</v>
      </c>
      <c r="F448" s="2">
        <f>COUNTIFS(E:E,E448)</f>
        <v>4</v>
      </c>
    </row>
    <row r="449" spans="1:6">
      <c r="A449" s="42" t="s">
        <v>202</v>
      </c>
      <c r="B449" s="42" t="s">
        <v>27</v>
      </c>
      <c r="C449" s="28">
        <v>25003</v>
      </c>
      <c r="D449" s="51">
        <v>1.76</v>
      </c>
      <c r="E449" s="57">
        <f>DATE(2025,MONTH(C449),DAY(C449))</f>
        <v>45822</v>
      </c>
      <c r="F449" s="2">
        <f>COUNTIFS(E:E,E449)</f>
        <v>4</v>
      </c>
    </row>
    <row r="450" spans="1:6">
      <c r="A450" s="42" t="s">
        <v>297</v>
      </c>
      <c r="B450" s="42" t="s">
        <v>22</v>
      </c>
      <c r="C450" s="28">
        <v>27925</v>
      </c>
      <c r="D450" s="51">
        <v>1.79</v>
      </c>
      <c r="E450" s="57">
        <f>DATE(2025,MONTH(C450),DAY(C450))</f>
        <v>45822</v>
      </c>
      <c r="F450" s="2">
        <f>COUNTIFS(E:E,E450)</f>
        <v>4</v>
      </c>
    </row>
    <row r="451" spans="1:6">
      <c r="A451" s="42" t="s">
        <v>284</v>
      </c>
      <c r="B451" s="42" t="s">
        <v>174</v>
      </c>
      <c r="C451" s="28">
        <v>32308</v>
      </c>
      <c r="D451" s="51">
        <v>1.78</v>
      </c>
      <c r="E451" s="57">
        <f>DATE(2025,MONTH(C451),DAY(C451))</f>
        <v>45822</v>
      </c>
      <c r="F451" s="2">
        <f>COUNTIFS(E:E,E451)</f>
        <v>4</v>
      </c>
    </row>
    <row r="452" spans="1:6">
      <c r="A452" s="42" t="s">
        <v>308</v>
      </c>
      <c r="B452" s="42" t="s">
        <v>41</v>
      </c>
      <c r="C452" s="28">
        <v>34499</v>
      </c>
      <c r="D452" s="51">
        <v>1.79</v>
      </c>
      <c r="E452" s="57">
        <f>DATE(2025,MONTH(C452),DAY(C452))</f>
        <v>45822</v>
      </c>
      <c r="F452" s="2">
        <f>COUNTIFS(E:E,E452)</f>
        <v>4</v>
      </c>
    </row>
    <row r="453" spans="1:6">
      <c r="A453" s="42" t="s">
        <v>245</v>
      </c>
      <c r="B453" s="42" t="s">
        <v>145</v>
      </c>
      <c r="C453" s="28">
        <v>28656</v>
      </c>
      <c r="D453" s="51">
        <v>1.87</v>
      </c>
      <c r="E453" s="57">
        <f>DATE(2025,MONTH(C453),DAY(C453))</f>
        <v>45823</v>
      </c>
      <c r="F453" s="2">
        <f>COUNTIFS(E:E,E453)</f>
        <v>1</v>
      </c>
    </row>
    <row r="454" spans="1:6">
      <c r="A454" s="42" t="s">
        <v>298</v>
      </c>
      <c r="B454" s="42" t="s">
        <v>94</v>
      </c>
      <c r="C454" s="28">
        <v>24274</v>
      </c>
      <c r="D454" s="51">
        <v>1.86</v>
      </c>
      <c r="E454" s="57">
        <f>DATE(2025,MONTH(C454),DAY(C454))</f>
        <v>45824</v>
      </c>
      <c r="F454" s="2">
        <f>COUNTIFS(E:E,E454)</f>
        <v>5</v>
      </c>
    </row>
    <row r="455" spans="1:6">
      <c r="A455" s="42" t="s">
        <v>244</v>
      </c>
      <c r="B455" s="42" t="s">
        <v>96</v>
      </c>
      <c r="C455" s="28">
        <v>25005</v>
      </c>
      <c r="D455" s="51">
        <v>1.68</v>
      </c>
      <c r="E455" s="57">
        <f>DATE(2025,MONTH(C455),DAY(C455))</f>
        <v>45824</v>
      </c>
      <c r="F455" s="2">
        <f>COUNTIFS(E:E,E455)</f>
        <v>5</v>
      </c>
    </row>
    <row r="456" spans="1:6">
      <c r="A456" s="42" t="s">
        <v>231</v>
      </c>
      <c r="B456" s="42" t="s">
        <v>223</v>
      </c>
      <c r="C456" s="28">
        <v>25735</v>
      </c>
      <c r="D456" s="51">
        <v>1.73</v>
      </c>
      <c r="E456" s="57">
        <f>DATE(2025,MONTH(C456),DAY(C456))</f>
        <v>45824</v>
      </c>
      <c r="F456" s="2">
        <f>COUNTIFS(E:E,E456)</f>
        <v>5</v>
      </c>
    </row>
    <row r="457" spans="1:6">
      <c r="A457" s="42" t="s">
        <v>124</v>
      </c>
      <c r="B457" s="42" t="s">
        <v>162</v>
      </c>
      <c r="C457" s="28">
        <v>28292</v>
      </c>
      <c r="D457" s="51">
        <v>1.74</v>
      </c>
      <c r="E457" s="57">
        <f>DATE(2025,MONTH(C457),DAY(C457))</f>
        <v>45824</v>
      </c>
      <c r="F457" s="2">
        <f>COUNTIFS(E:E,E457)</f>
        <v>5</v>
      </c>
    </row>
    <row r="458" spans="1:6">
      <c r="A458" s="42" t="s">
        <v>258</v>
      </c>
      <c r="B458" s="42" t="s">
        <v>221</v>
      </c>
      <c r="C458" s="28">
        <v>29022</v>
      </c>
      <c r="D458" s="51">
        <v>1.72</v>
      </c>
      <c r="E458" s="57">
        <f>DATE(2025,MONTH(C458),DAY(C458))</f>
        <v>45824</v>
      </c>
      <c r="F458" s="2">
        <f>COUNTIFS(E:E,E458)</f>
        <v>5</v>
      </c>
    </row>
    <row r="459" spans="1:6">
      <c r="A459" s="42" t="s">
        <v>160</v>
      </c>
      <c r="B459" s="42" t="s">
        <v>74</v>
      </c>
      <c r="C459" s="28">
        <v>22084</v>
      </c>
      <c r="D459" s="51">
        <v>1.72</v>
      </c>
      <c r="E459" s="57">
        <f>DATE(2025,MONTH(C459),DAY(C459))</f>
        <v>45825</v>
      </c>
      <c r="F459" s="2">
        <f>COUNTIFS(E:E,E459)</f>
        <v>5</v>
      </c>
    </row>
    <row r="460" spans="1:6">
      <c r="A460" s="42" t="s">
        <v>125</v>
      </c>
      <c r="B460" s="42" t="s">
        <v>30</v>
      </c>
      <c r="C460" s="28">
        <v>22449</v>
      </c>
      <c r="D460" s="51">
        <v>1.6</v>
      </c>
      <c r="E460" s="57">
        <f>DATE(2025,MONTH(C460),DAY(C460))</f>
        <v>45825</v>
      </c>
      <c r="F460" s="2">
        <f>COUNTIFS(E:E,E460)</f>
        <v>5</v>
      </c>
    </row>
    <row r="461" spans="1:6">
      <c r="A461" s="42" t="s">
        <v>228</v>
      </c>
      <c r="B461" s="42" t="s">
        <v>10</v>
      </c>
      <c r="C461" s="28">
        <v>26101</v>
      </c>
      <c r="D461" s="51">
        <v>1.71</v>
      </c>
      <c r="E461" s="57">
        <f>DATE(2025,MONTH(C461),DAY(C461))</f>
        <v>45825</v>
      </c>
      <c r="F461" s="2">
        <f>COUNTIFS(E:E,E461)</f>
        <v>5</v>
      </c>
    </row>
    <row r="462" spans="1:6">
      <c r="A462" s="42" t="s">
        <v>71</v>
      </c>
      <c r="B462" s="42" t="s">
        <v>165</v>
      </c>
      <c r="C462" s="28">
        <v>29754</v>
      </c>
      <c r="D462" s="51">
        <v>1.71</v>
      </c>
      <c r="E462" s="57">
        <f>DATE(2025,MONTH(C462),DAY(C462))</f>
        <v>45825</v>
      </c>
      <c r="F462" s="2">
        <f>COUNTIFS(E:E,E462)</f>
        <v>5</v>
      </c>
    </row>
    <row r="463" spans="1:6">
      <c r="A463" s="42" t="s">
        <v>58</v>
      </c>
      <c r="B463" s="42" t="s">
        <v>201</v>
      </c>
      <c r="C463" s="28">
        <v>35598</v>
      </c>
      <c r="D463" s="51">
        <v>1.89</v>
      </c>
      <c r="E463" s="57">
        <f>DATE(2025,MONTH(C463),DAY(C463))</f>
        <v>45825</v>
      </c>
      <c r="F463" s="2">
        <f>COUNTIFS(E:E,E463)</f>
        <v>5</v>
      </c>
    </row>
    <row r="464" spans="1:6">
      <c r="A464" s="42" t="s">
        <v>24</v>
      </c>
      <c r="B464" s="42" t="s">
        <v>213</v>
      </c>
      <c r="C464" s="28">
        <v>27198</v>
      </c>
      <c r="D464" s="51">
        <v>1.7</v>
      </c>
      <c r="E464" s="57">
        <f>DATE(2025,MONTH(C464),DAY(C464))</f>
        <v>45826</v>
      </c>
      <c r="F464" s="2">
        <f>COUNTIFS(E:E,E464)</f>
        <v>2</v>
      </c>
    </row>
    <row r="465" spans="1:6">
      <c r="A465" s="42" t="s">
        <v>71</v>
      </c>
      <c r="B465" s="42" t="s">
        <v>72</v>
      </c>
      <c r="C465" s="28">
        <v>27563</v>
      </c>
      <c r="D465" s="51">
        <v>1.55</v>
      </c>
      <c r="E465" s="57">
        <f>DATE(2025,MONTH(C465),DAY(C465))</f>
        <v>45826</v>
      </c>
      <c r="F465" s="2">
        <f>COUNTIFS(E:E,E465)</f>
        <v>2</v>
      </c>
    </row>
    <row r="466" spans="1:6">
      <c r="A466" s="42" t="s">
        <v>187</v>
      </c>
      <c r="B466" s="42" t="s">
        <v>131</v>
      </c>
      <c r="C466" s="28">
        <v>25738</v>
      </c>
      <c r="D466" s="51">
        <v>1.86</v>
      </c>
      <c r="E466" s="57">
        <f>DATE(2025,MONTH(C466),DAY(C466))</f>
        <v>45827</v>
      </c>
      <c r="F466" s="2">
        <f>COUNTIFS(E:E,E466)</f>
        <v>1</v>
      </c>
    </row>
    <row r="467" spans="1:6">
      <c r="A467" s="42" t="s">
        <v>126</v>
      </c>
      <c r="B467" s="42" t="s">
        <v>180</v>
      </c>
      <c r="C467" s="28">
        <v>26104</v>
      </c>
      <c r="D467" s="51">
        <v>1.92</v>
      </c>
      <c r="E467" s="57">
        <f>DATE(2025,MONTH(C467),DAY(C467))</f>
        <v>45828</v>
      </c>
      <c r="F467" s="2">
        <f>COUNTIFS(E:E,E467)</f>
        <v>3</v>
      </c>
    </row>
    <row r="468" spans="1:6">
      <c r="A468" s="42" t="s">
        <v>63</v>
      </c>
      <c r="B468" s="42" t="s">
        <v>91</v>
      </c>
      <c r="C468" s="28">
        <v>29392</v>
      </c>
      <c r="D468" s="51">
        <v>1.76</v>
      </c>
      <c r="E468" s="57">
        <f>DATE(2025,MONTH(C468),DAY(C468))</f>
        <v>45828</v>
      </c>
      <c r="F468" s="2">
        <f>COUNTIFS(E:E,E468)</f>
        <v>3</v>
      </c>
    </row>
    <row r="469" spans="1:6">
      <c r="A469" s="42" t="s">
        <v>218</v>
      </c>
      <c r="B469" s="42" t="s">
        <v>205</v>
      </c>
      <c r="C469" s="28">
        <v>30853</v>
      </c>
      <c r="D469" s="51">
        <v>1.78</v>
      </c>
      <c r="E469" s="57">
        <f>DATE(2025,MONTH(C469),DAY(C469))</f>
        <v>45828</v>
      </c>
      <c r="F469" s="2">
        <f>COUNTIFS(E:E,E469)</f>
        <v>3</v>
      </c>
    </row>
    <row r="470" spans="1:6">
      <c r="A470" s="42" t="s">
        <v>21</v>
      </c>
      <c r="B470" s="42" t="s">
        <v>22</v>
      </c>
      <c r="C470" s="28">
        <v>24644</v>
      </c>
      <c r="D470" s="51">
        <v>1.5</v>
      </c>
      <c r="E470" s="57">
        <f>DATE(2025,MONTH(C470),DAY(C470))</f>
        <v>45829</v>
      </c>
      <c r="F470" s="2">
        <f>COUNTIFS(E:E,E470)</f>
        <v>5</v>
      </c>
    </row>
    <row r="471" spans="1:6">
      <c r="A471" s="42" t="s">
        <v>278</v>
      </c>
      <c r="B471" s="42" t="s">
        <v>112</v>
      </c>
      <c r="C471" s="28">
        <v>27932</v>
      </c>
      <c r="D471" s="51">
        <v>1.74</v>
      </c>
      <c r="E471" s="57">
        <f>DATE(2025,MONTH(C471),DAY(C471))</f>
        <v>45829</v>
      </c>
      <c r="F471" s="2">
        <f>COUNTIFS(E:E,E471)</f>
        <v>5</v>
      </c>
    </row>
    <row r="472" spans="1:6">
      <c r="A472" s="42" t="s">
        <v>238</v>
      </c>
      <c r="B472" s="42" t="s">
        <v>101</v>
      </c>
      <c r="C472" s="28">
        <v>29758</v>
      </c>
      <c r="D472" s="51">
        <v>1.87</v>
      </c>
      <c r="E472" s="57">
        <f>DATE(2025,MONTH(C472),DAY(C472))</f>
        <v>45829</v>
      </c>
      <c r="F472" s="2">
        <f>COUNTIFS(E:E,E472)</f>
        <v>5</v>
      </c>
    </row>
    <row r="473" spans="1:6">
      <c r="A473" s="42" t="s">
        <v>215</v>
      </c>
      <c r="B473" s="42" t="s">
        <v>22</v>
      </c>
      <c r="C473" s="28">
        <v>34141</v>
      </c>
      <c r="D473" s="51">
        <v>1.75</v>
      </c>
      <c r="E473" s="57">
        <f>DATE(2025,MONTH(C473),DAY(C473))</f>
        <v>45829</v>
      </c>
      <c r="F473" s="2">
        <f>COUNTIFS(E:E,E473)</f>
        <v>5</v>
      </c>
    </row>
    <row r="474" spans="1:6">
      <c r="A474" s="42" t="s">
        <v>42</v>
      </c>
      <c r="B474" s="42" t="s">
        <v>226</v>
      </c>
      <c r="C474" s="28">
        <v>35237</v>
      </c>
      <c r="D474" s="51">
        <v>1.72</v>
      </c>
      <c r="E474" s="57">
        <f>DATE(2025,MONTH(C474),DAY(C474))</f>
        <v>45829</v>
      </c>
      <c r="F474" s="2">
        <f>COUNTIFS(E:E,E474)</f>
        <v>5</v>
      </c>
    </row>
    <row r="475" spans="1:6">
      <c r="A475" s="42" t="s">
        <v>308</v>
      </c>
      <c r="B475" s="42" t="s">
        <v>167</v>
      </c>
      <c r="C475" s="28">
        <v>34507</v>
      </c>
      <c r="D475" s="51">
        <v>1.96</v>
      </c>
      <c r="E475" s="57">
        <f>DATE(2025,MONTH(C475),DAY(C475))</f>
        <v>45830</v>
      </c>
      <c r="F475" s="2">
        <f>COUNTIFS(E:E,E475)</f>
        <v>1</v>
      </c>
    </row>
    <row r="476" spans="1:6">
      <c r="A476" s="42" t="s">
        <v>100</v>
      </c>
      <c r="B476" s="42" t="s">
        <v>123</v>
      </c>
      <c r="C476" s="28">
        <v>23917</v>
      </c>
      <c r="D476" s="51">
        <v>1.87</v>
      </c>
      <c r="E476" s="57">
        <f>DATE(2025,MONTH(C476),DAY(C476))</f>
        <v>45832</v>
      </c>
      <c r="F476" s="2">
        <f>COUNTIFS(E:E,E476)</f>
        <v>2</v>
      </c>
    </row>
    <row r="477" spans="1:6">
      <c r="A477" s="42" t="s">
        <v>160</v>
      </c>
      <c r="B477" s="42" t="s">
        <v>216</v>
      </c>
      <c r="C477" s="28">
        <v>35605</v>
      </c>
      <c r="D477" s="51">
        <v>1.73</v>
      </c>
      <c r="E477" s="57">
        <f>DATE(2025,MONTH(C477),DAY(C477))</f>
        <v>45832</v>
      </c>
      <c r="F477" s="2">
        <f>COUNTIFS(E:E,E477)</f>
        <v>2</v>
      </c>
    </row>
    <row r="478" spans="1:6">
      <c r="A478" s="42" t="s">
        <v>62</v>
      </c>
      <c r="B478" s="42" t="s">
        <v>137</v>
      </c>
      <c r="C478" s="28">
        <v>36336</v>
      </c>
      <c r="D478" s="51">
        <v>1.86</v>
      </c>
      <c r="E478" s="57">
        <f>DATE(2025,MONTH(C478),DAY(C478))</f>
        <v>45833</v>
      </c>
      <c r="F478" s="2">
        <f>COUNTIFS(E:E,E478)</f>
        <v>1</v>
      </c>
    </row>
    <row r="479" spans="1:6">
      <c r="A479" s="42" t="s">
        <v>100</v>
      </c>
      <c r="B479" s="42" t="s">
        <v>35</v>
      </c>
      <c r="C479" s="28">
        <v>24284</v>
      </c>
      <c r="D479" s="51">
        <v>1.72</v>
      </c>
      <c r="E479" s="57">
        <f>DATE(2025,MONTH(C479),DAY(C479))</f>
        <v>45834</v>
      </c>
      <c r="F479" s="2">
        <f>COUNTIFS(E:E,E479)</f>
        <v>2</v>
      </c>
    </row>
    <row r="480" spans="1:6">
      <c r="A480" s="42" t="s">
        <v>279</v>
      </c>
      <c r="B480" s="42" t="s">
        <v>271</v>
      </c>
      <c r="C480" s="28">
        <v>27937</v>
      </c>
      <c r="D480" s="51">
        <v>1.72</v>
      </c>
      <c r="E480" s="57">
        <f>DATE(2025,MONTH(C480),DAY(C480))</f>
        <v>45834</v>
      </c>
      <c r="F480" s="2">
        <f>COUNTIFS(E:E,E480)</f>
        <v>2</v>
      </c>
    </row>
    <row r="481" spans="1:6">
      <c r="A481" s="42" t="s">
        <v>47</v>
      </c>
      <c r="B481" s="42" t="s">
        <v>306</v>
      </c>
      <c r="C481" s="28">
        <v>35243</v>
      </c>
      <c r="D481" s="51">
        <v>1.81</v>
      </c>
      <c r="E481" s="57">
        <f>DATE(2025,MONTH(C481),DAY(C481))</f>
        <v>45835</v>
      </c>
      <c r="F481" s="2">
        <f>COUNTIFS(E:E,E481)</f>
        <v>1</v>
      </c>
    </row>
    <row r="482" spans="1:6">
      <c r="A482" s="42" t="s">
        <v>209</v>
      </c>
      <c r="B482" s="42" t="s">
        <v>50</v>
      </c>
      <c r="C482" s="28">
        <v>25382</v>
      </c>
      <c r="D482" s="51">
        <v>1.89</v>
      </c>
      <c r="E482" s="57">
        <f>DATE(2025,MONTH(C482),DAY(C482))</f>
        <v>45836</v>
      </c>
      <c r="F482" s="2">
        <f>COUNTIFS(E:E,E482)</f>
        <v>7</v>
      </c>
    </row>
    <row r="483" spans="1:6">
      <c r="A483" s="42" t="s">
        <v>142</v>
      </c>
      <c r="B483" s="42" t="s">
        <v>109</v>
      </c>
      <c r="C483" s="28">
        <v>26112</v>
      </c>
      <c r="D483" s="51">
        <v>1.61</v>
      </c>
      <c r="E483" s="57">
        <f>DATE(2025,MONTH(C483),DAY(C483))</f>
        <v>45836</v>
      </c>
      <c r="F483" s="2">
        <f>COUNTIFS(E:E,E483)</f>
        <v>7</v>
      </c>
    </row>
    <row r="484" spans="1:6">
      <c r="A484" s="42" t="s">
        <v>102</v>
      </c>
      <c r="B484" s="42" t="s">
        <v>70</v>
      </c>
      <c r="C484" s="28">
        <v>26843</v>
      </c>
      <c r="D484" s="51">
        <v>1.76</v>
      </c>
      <c r="E484" s="57">
        <f>DATE(2025,MONTH(C484),DAY(C484))</f>
        <v>45836</v>
      </c>
      <c r="F484" s="2">
        <f>COUNTIFS(E:E,E484)</f>
        <v>7</v>
      </c>
    </row>
    <row r="485" spans="1:6">
      <c r="A485" s="42" t="s">
        <v>164</v>
      </c>
      <c r="B485" s="42" t="s">
        <v>96</v>
      </c>
      <c r="C485" s="28">
        <v>27573</v>
      </c>
      <c r="D485" s="51">
        <v>1.8</v>
      </c>
      <c r="E485" s="57">
        <f>DATE(2025,MONTH(C485),DAY(C485))</f>
        <v>45836</v>
      </c>
      <c r="F485" s="2">
        <f>COUNTIFS(E:E,E485)</f>
        <v>7</v>
      </c>
    </row>
    <row r="486" spans="1:6">
      <c r="A486" s="42" t="s">
        <v>84</v>
      </c>
      <c r="B486" s="42" t="s">
        <v>85</v>
      </c>
      <c r="C486" s="28">
        <v>30861</v>
      </c>
      <c r="D486" s="51">
        <v>1.57</v>
      </c>
      <c r="E486" s="57">
        <f>DATE(2025,MONTH(C486),DAY(C486))</f>
        <v>45836</v>
      </c>
      <c r="F486" s="2">
        <f>COUNTIFS(E:E,E486)</f>
        <v>7</v>
      </c>
    </row>
    <row r="487" spans="1:6">
      <c r="A487" s="42" t="s">
        <v>220</v>
      </c>
      <c r="B487" s="42" t="s">
        <v>221</v>
      </c>
      <c r="C487" s="28">
        <v>31226</v>
      </c>
      <c r="D487" s="51">
        <v>1.66</v>
      </c>
      <c r="E487" s="57">
        <f>DATE(2025,MONTH(C487),DAY(C487))</f>
        <v>45836</v>
      </c>
      <c r="F487" s="2">
        <f>COUNTIFS(E:E,E487)</f>
        <v>7</v>
      </c>
    </row>
    <row r="488" spans="1:6">
      <c r="A488" s="42" t="s">
        <v>202</v>
      </c>
      <c r="B488" s="42" t="s">
        <v>14</v>
      </c>
      <c r="C488" s="28">
        <v>34513</v>
      </c>
      <c r="D488" s="51">
        <v>1.7</v>
      </c>
      <c r="E488" s="57">
        <f>DATE(2025,MONTH(C488),DAY(C488))</f>
        <v>45836</v>
      </c>
      <c r="F488" s="2">
        <f>COUNTIFS(E:E,E488)</f>
        <v>7</v>
      </c>
    </row>
    <row r="489" spans="1:6">
      <c r="A489" s="42" t="s">
        <v>207</v>
      </c>
      <c r="B489" s="42" t="s">
        <v>62</v>
      </c>
      <c r="C489" s="28">
        <v>27940</v>
      </c>
      <c r="D489" s="51">
        <v>1.65</v>
      </c>
      <c r="E489" s="57">
        <f>DATE(2025,MONTH(C489),DAY(C489))</f>
        <v>45837</v>
      </c>
      <c r="F489" s="2">
        <f>COUNTIFS(E:E,E489)</f>
        <v>5</v>
      </c>
    </row>
    <row r="490" spans="1:6">
      <c r="A490" s="42" t="s">
        <v>179</v>
      </c>
      <c r="B490" s="42" t="s">
        <v>180</v>
      </c>
      <c r="C490" s="28">
        <v>30131</v>
      </c>
      <c r="D490" s="51">
        <v>1.63</v>
      </c>
      <c r="E490" s="57">
        <f>DATE(2025,MONTH(C490),DAY(C490))</f>
        <v>45837</v>
      </c>
      <c r="F490" s="2">
        <f>COUNTIFS(E:E,E490)</f>
        <v>5</v>
      </c>
    </row>
    <row r="491" spans="1:6">
      <c r="A491" s="42" t="s">
        <v>62</v>
      </c>
      <c r="B491" s="42" t="s">
        <v>195</v>
      </c>
      <c r="C491" s="28">
        <v>31227</v>
      </c>
      <c r="D491" s="51">
        <v>1.68</v>
      </c>
      <c r="E491" s="57">
        <f>DATE(2025,MONTH(C491),DAY(C491))</f>
        <v>45837</v>
      </c>
      <c r="F491" s="2">
        <f>COUNTIFS(E:E,E491)</f>
        <v>5</v>
      </c>
    </row>
    <row r="492" spans="1:6">
      <c r="A492" s="42" t="s">
        <v>207</v>
      </c>
      <c r="B492" s="42" t="s">
        <v>48</v>
      </c>
      <c r="C492" s="28">
        <v>35975</v>
      </c>
      <c r="D492" s="51">
        <v>1.7</v>
      </c>
      <c r="E492" s="57">
        <f>DATE(2025,MONTH(C492),DAY(C492))</f>
        <v>45837</v>
      </c>
      <c r="F492" s="2">
        <f>COUNTIFS(E:E,E492)</f>
        <v>5</v>
      </c>
    </row>
    <row r="493" spans="1:6">
      <c r="A493" s="42" t="s">
        <v>193</v>
      </c>
      <c r="B493" s="42" t="s">
        <v>82</v>
      </c>
      <c r="C493" s="28">
        <v>36340</v>
      </c>
      <c r="D493" s="51">
        <v>1.75</v>
      </c>
      <c r="E493" s="57">
        <f>DATE(2025,MONTH(C493),DAY(C493))</f>
        <v>45837</v>
      </c>
      <c r="F493" s="2">
        <f>COUNTIFS(E:E,E493)</f>
        <v>5</v>
      </c>
    </row>
    <row r="494" spans="1:6">
      <c r="A494" s="42" t="s">
        <v>138</v>
      </c>
      <c r="B494" s="42" t="s">
        <v>133</v>
      </c>
      <c r="C494" s="28">
        <v>23558</v>
      </c>
      <c r="D494" s="51">
        <v>1.74</v>
      </c>
      <c r="E494" s="57">
        <f>DATE(2025,MONTH(C494),DAY(C494))</f>
        <v>45838</v>
      </c>
      <c r="F494" s="2">
        <f>COUNTIFS(E:E,E494)</f>
        <v>3</v>
      </c>
    </row>
    <row r="495" spans="1:6">
      <c r="A495" s="42" t="s">
        <v>177</v>
      </c>
      <c r="B495" s="42" t="s">
        <v>129</v>
      </c>
      <c r="C495" s="28">
        <v>25384</v>
      </c>
      <c r="D495" s="51">
        <v>1.81</v>
      </c>
      <c r="E495" s="57">
        <f>DATE(2025,MONTH(C495),DAY(C495))</f>
        <v>45838</v>
      </c>
      <c r="F495" s="2">
        <f>COUNTIFS(E:E,E495)</f>
        <v>3</v>
      </c>
    </row>
    <row r="496" spans="1:6">
      <c r="A496" s="42" t="s">
        <v>23</v>
      </c>
      <c r="B496" s="42" t="s">
        <v>14</v>
      </c>
      <c r="C496" s="28">
        <v>30863</v>
      </c>
      <c r="D496" s="51">
        <v>1.5</v>
      </c>
      <c r="E496" s="57">
        <f>DATE(2025,MONTH(C496),DAY(C496))</f>
        <v>45838</v>
      </c>
      <c r="F496" s="2">
        <f>COUNTIFS(E:E,E496)</f>
        <v>3</v>
      </c>
    </row>
    <row r="497" spans="1:6">
      <c r="A497" s="42" t="s">
        <v>128</v>
      </c>
      <c r="B497" s="42" t="s">
        <v>12</v>
      </c>
      <c r="C497" s="28">
        <v>23924</v>
      </c>
      <c r="D497" s="51">
        <v>1.9</v>
      </c>
      <c r="E497" s="57">
        <f>DATE(2025,MONTH(C497),DAY(C497))</f>
        <v>45839</v>
      </c>
      <c r="F497" s="2">
        <f>COUNTIFS(E:E,E497)</f>
        <v>4</v>
      </c>
    </row>
    <row r="498" spans="1:6">
      <c r="A498" s="42" t="s">
        <v>44</v>
      </c>
      <c r="B498" s="42" t="s">
        <v>30</v>
      </c>
      <c r="C498" s="28">
        <v>25385</v>
      </c>
      <c r="D498" s="51">
        <v>1.79</v>
      </c>
      <c r="E498" s="57">
        <f>DATE(2025,MONTH(C498),DAY(C498))</f>
        <v>45839</v>
      </c>
      <c r="F498" s="2">
        <f>COUNTIFS(E:E,E498)</f>
        <v>4</v>
      </c>
    </row>
    <row r="499" spans="1:6">
      <c r="A499" s="42" t="s">
        <v>178</v>
      </c>
      <c r="B499" s="42" t="s">
        <v>139</v>
      </c>
      <c r="C499" s="28">
        <v>29403</v>
      </c>
      <c r="D499" s="51">
        <v>1.75</v>
      </c>
      <c r="E499" s="57">
        <f>DATE(2025,MONTH(C499),DAY(C499))</f>
        <v>45839</v>
      </c>
      <c r="F499" s="2">
        <f>COUNTIFS(E:E,E499)</f>
        <v>4</v>
      </c>
    </row>
    <row r="500" spans="1:6">
      <c r="A500" s="42" t="s">
        <v>97</v>
      </c>
      <c r="B500" s="42" t="s">
        <v>37</v>
      </c>
      <c r="C500" s="28">
        <v>36708</v>
      </c>
      <c r="D500" s="51">
        <v>1.72</v>
      </c>
      <c r="E500" s="57">
        <f>DATE(2025,MONTH(C500),DAY(C500))</f>
        <v>45839</v>
      </c>
      <c r="F500" s="2">
        <f>COUNTIFS(E:E,E500)</f>
        <v>4</v>
      </c>
    </row>
    <row r="501" spans="1:6">
      <c r="A501" s="42" t="s">
        <v>51</v>
      </c>
      <c r="B501" s="42" t="s">
        <v>25</v>
      </c>
      <c r="C501" s="28">
        <v>22099</v>
      </c>
      <c r="D501" s="51">
        <v>1.54</v>
      </c>
      <c r="E501" s="57">
        <f>DATE(2025,MONTH(C501),DAY(C501))</f>
        <v>45840</v>
      </c>
      <c r="F501" s="2">
        <f>COUNTIFS(E:E,E501)</f>
        <v>4</v>
      </c>
    </row>
    <row r="502" spans="1:6">
      <c r="A502" s="42" t="s">
        <v>13</v>
      </c>
      <c r="B502" s="42" t="s">
        <v>131</v>
      </c>
      <c r="C502" s="28">
        <v>26847</v>
      </c>
      <c r="D502" s="51">
        <v>1.74</v>
      </c>
      <c r="E502" s="57">
        <f>DATE(2025,MONTH(C502),DAY(C502))</f>
        <v>45840</v>
      </c>
      <c r="F502" s="2">
        <f>COUNTIFS(E:E,E502)</f>
        <v>4</v>
      </c>
    </row>
    <row r="503" spans="1:6">
      <c r="A503" s="42" t="s">
        <v>58</v>
      </c>
      <c r="B503" s="42" t="s">
        <v>20</v>
      </c>
      <c r="C503" s="28">
        <v>26847</v>
      </c>
      <c r="D503" s="51">
        <v>1.79</v>
      </c>
      <c r="E503" s="57">
        <f>DATE(2025,MONTH(C503),DAY(C503))</f>
        <v>45840</v>
      </c>
      <c r="F503" s="2">
        <f>COUNTIFS(E:E,E503)</f>
        <v>4</v>
      </c>
    </row>
    <row r="504" spans="1:6">
      <c r="A504" s="42" t="s">
        <v>225</v>
      </c>
      <c r="B504" s="42" t="s">
        <v>105</v>
      </c>
      <c r="C504" s="28">
        <v>27577</v>
      </c>
      <c r="D504" s="51">
        <v>1.74</v>
      </c>
      <c r="E504" s="57">
        <f>DATE(2025,MONTH(C504),DAY(C504))</f>
        <v>45840</v>
      </c>
      <c r="F504" s="2">
        <f>COUNTIFS(E:E,E504)</f>
        <v>4</v>
      </c>
    </row>
    <row r="505" spans="1:6">
      <c r="A505" s="42" t="s">
        <v>184</v>
      </c>
      <c r="B505" s="42" t="s">
        <v>227</v>
      </c>
      <c r="C505" s="28">
        <v>29770</v>
      </c>
      <c r="D505" s="51">
        <v>1.85</v>
      </c>
      <c r="E505" s="57">
        <f>DATE(2025,MONTH(C505),DAY(C505))</f>
        <v>45841</v>
      </c>
      <c r="F505" s="2">
        <f>COUNTIFS(E:E,E505)</f>
        <v>2</v>
      </c>
    </row>
    <row r="506" spans="1:6">
      <c r="A506" s="42" t="s">
        <v>186</v>
      </c>
      <c r="B506" s="42" t="s">
        <v>66</v>
      </c>
      <c r="C506" s="28">
        <v>30135</v>
      </c>
      <c r="D506" s="51">
        <v>1.87</v>
      </c>
      <c r="E506" s="57">
        <f>DATE(2025,MONTH(C506),DAY(C506))</f>
        <v>45841</v>
      </c>
      <c r="F506" s="2">
        <f>COUNTIFS(E:E,E506)</f>
        <v>2</v>
      </c>
    </row>
    <row r="507" spans="1:6">
      <c r="A507" s="42" t="s">
        <v>301</v>
      </c>
      <c r="B507" s="42" t="s">
        <v>277</v>
      </c>
      <c r="C507" s="28">
        <v>26484</v>
      </c>
      <c r="D507" s="51">
        <v>1.82</v>
      </c>
      <c r="E507" s="57">
        <f>DATE(2025,MONTH(C507),DAY(C507))</f>
        <v>45842</v>
      </c>
      <c r="F507" s="2">
        <f>COUNTIFS(E:E,E507)</f>
        <v>4</v>
      </c>
    </row>
    <row r="508" spans="1:6">
      <c r="A508" s="42" t="s">
        <v>254</v>
      </c>
      <c r="B508" s="42" t="s">
        <v>135</v>
      </c>
      <c r="C508" s="28">
        <v>26484</v>
      </c>
      <c r="D508" s="51">
        <v>1.77</v>
      </c>
      <c r="E508" s="57">
        <f>DATE(2025,MONTH(C508),DAY(C508))</f>
        <v>45842</v>
      </c>
      <c r="F508" s="2">
        <f>COUNTIFS(E:E,E508)</f>
        <v>4</v>
      </c>
    </row>
    <row r="509" spans="1:6">
      <c r="A509" s="42" t="s">
        <v>142</v>
      </c>
      <c r="B509" s="42" t="s">
        <v>82</v>
      </c>
      <c r="C509" s="28">
        <v>26849</v>
      </c>
      <c r="D509" s="51">
        <v>1.81</v>
      </c>
      <c r="E509" s="57">
        <f>DATE(2025,MONTH(C509),DAY(C509))</f>
        <v>45842</v>
      </c>
      <c r="F509" s="2">
        <f>COUNTIFS(E:E,E509)</f>
        <v>4</v>
      </c>
    </row>
    <row r="510" spans="1:6">
      <c r="A510" s="42" t="s">
        <v>86</v>
      </c>
      <c r="B510" s="42" t="s">
        <v>178</v>
      </c>
      <c r="C510" s="28">
        <v>27214</v>
      </c>
      <c r="D510" s="51">
        <v>1.82</v>
      </c>
      <c r="E510" s="57">
        <f>DATE(2025,MONTH(C510),DAY(C510))</f>
        <v>45842</v>
      </c>
      <c r="F510" s="2">
        <f>COUNTIFS(E:E,E510)</f>
        <v>4</v>
      </c>
    </row>
    <row r="511" spans="1:6">
      <c r="A511" s="42" t="s">
        <v>287</v>
      </c>
      <c r="B511" s="42" t="s">
        <v>137</v>
      </c>
      <c r="C511" s="28">
        <v>36712</v>
      </c>
      <c r="D511" s="51">
        <v>1.91</v>
      </c>
      <c r="E511" s="57">
        <f>DATE(2025,MONTH(C511),DAY(C511))</f>
        <v>45843</v>
      </c>
      <c r="F511" s="2">
        <f>COUNTIFS(E:E,E511)</f>
        <v>1</v>
      </c>
    </row>
    <row r="512" spans="1:6">
      <c r="A512" s="42" t="s">
        <v>147</v>
      </c>
      <c r="B512" s="42" t="s">
        <v>74</v>
      </c>
      <c r="C512" s="28">
        <v>22103</v>
      </c>
      <c r="D512" s="51">
        <v>1.81</v>
      </c>
      <c r="E512" s="57">
        <f>DATE(2025,MONTH(C512),DAY(C512))</f>
        <v>45844</v>
      </c>
      <c r="F512" s="2">
        <f>COUNTIFS(E:E,E512)</f>
        <v>7</v>
      </c>
    </row>
    <row r="513" spans="1:6">
      <c r="A513" s="42" t="s">
        <v>62</v>
      </c>
      <c r="B513" s="42" t="s">
        <v>122</v>
      </c>
      <c r="C513" s="28">
        <v>27216</v>
      </c>
      <c r="D513" s="51">
        <v>1.6</v>
      </c>
      <c r="E513" s="57">
        <f>DATE(2025,MONTH(C513),DAY(C513))</f>
        <v>45844</v>
      </c>
      <c r="F513" s="2">
        <f>COUNTIFS(E:E,E513)</f>
        <v>7</v>
      </c>
    </row>
    <row r="514" spans="1:6">
      <c r="A514" s="42" t="s">
        <v>230</v>
      </c>
      <c r="B514" s="42" t="s">
        <v>165</v>
      </c>
      <c r="C514" s="28">
        <v>27581</v>
      </c>
      <c r="D514" s="51">
        <v>1.83</v>
      </c>
      <c r="E514" s="57">
        <f>DATE(2025,MONTH(C514),DAY(C514))</f>
        <v>45844</v>
      </c>
      <c r="F514" s="2">
        <f>COUNTIFS(E:E,E514)</f>
        <v>7</v>
      </c>
    </row>
    <row r="515" spans="1:6">
      <c r="A515" s="42" t="s">
        <v>97</v>
      </c>
      <c r="B515" s="42" t="s">
        <v>168</v>
      </c>
      <c r="C515" s="28">
        <v>29042</v>
      </c>
      <c r="D515" s="51">
        <v>1.95</v>
      </c>
      <c r="E515" s="57">
        <f>DATE(2025,MONTH(C515),DAY(C515))</f>
        <v>45844</v>
      </c>
      <c r="F515" s="2">
        <f>COUNTIFS(E:E,E515)</f>
        <v>7</v>
      </c>
    </row>
    <row r="516" spans="1:6">
      <c r="A516" s="42" t="s">
        <v>181</v>
      </c>
      <c r="B516" s="42" t="s">
        <v>39</v>
      </c>
      <c r="C516" s="28">
        <v>29408</v>
      </c>
      <c r="D516" s="51">
        <v>1.64</v>
      </c>
      <c r="E516" s="57">
        <f>DATE(2025,MONTH(C516),DAY(C516))</f>
        <v>45844</v>
      </c>
      <c r="F516" s="2">
        <f>COUNTIFS(E:E,E516)</f>
        <v>7</v>
      </c>
    </row>
    <row r="517" spans="1:6">
      <c r="A517" s="42" t="s">
        <v>99</v>
      </c>
      <c r="B517" s="42" t="s">
        <v>54</v>
      </c>
      <c r="C517" s="28">
        <v>30869</v>
      </c>
      <c r="D517" s="51">
        <v>1.74</v>
      </c>
      <c r="E517" s="57">
        <f>DATE(2025,MONTH(C517),DAY(C517))</f>
        <v>45844</v>
      </c>
      <c r="F517" s="2">
        <f>COUNTIFS(E:E,E517)</f>
        <v>7</v>
      </c>
    </row>
    <row r="518" spans="1:6">
      <c r="A518" s="42" t="s">
        <v>249</v>
      </c>
      <c r="B518" s="42" t="s">
        <v>176</v>
      </c>
      <c r="C518" s="28">
        <v>32330</v>
      </c>
      <c r="D518" s="51">
        <v>1.73</v>
      </c>
      <c r="E518" s="57">
        <f>DATE(2025,MONTH(C518),DAY(C518))</f>
        <v>45844</v>
      </c>
      <c r="F518" s="2">
        <f>COUNTIFS(E:E,E518)</f>
        <v>7</v>
      </c>
    </row>
    <row r="519" spans="1:6">
      <c r="A519" s="42" t="s">
        <v>6</v>
      </c>
      <c r="B519" s="42" t="s">
        <v>205</v>
      </c>
      <c r="C519" s="28">
        <v>23199</v>
      </c>
      <c r="D519" s="51">
        <v>1.73</v>
      </c>
      <c r="E519" s="57">
        <f>DATE(2025,MONTH(C519),DAY(C519))</f>
        <v>45845</v>
      </c>
      <c r="F519" s="2">
        <f>COUNTIFS(E:E,E519)</f>
        <v>1</v>
      </c>
    </row>
    <row r="520" spans="1:6">
      <c r="A520" s="42" t="s">
        <v>81</v>
      </c>
      <c r="B520" s="42" t="s">
        <v>188</v>
      </c>
      <c r="C520" s="28">
        <v>23931</v>
      </c>
      <c r="D520" s="51">
        <v>1.72</v>
      </c>
      <c r="E520" s="57">
        <f>DATE(2025,MONTH(C520),DAY(C520))</f>
        <v>45846</v>
      </c>
      <c r="F520" s="2">
        <f>COUNTIFS(E:E,E520)</f>
        <v>6</v>
      </c>
    </row>
    <row r="521" spans="1:6">
      <c r="A521" s="42" t="s">
        <v>136</v>
      </c>
      <c r="B521" s="42" t="s">
        <v>129</v>
      </c>
      <c r="C521" s="28">
        <v>24661</v>
      </c>
      <c r="D521" s="51">
        <v>1.79</v>
      </c>
      <c r="E521" s="57">
        <f>DATE(2025,MONTH(C521),DAY(C521))</f>
        <v>45846</v>
      </c>
      <c r="F521" s="2">
        <f>COUNTIFS(E:E,E521)</f>
        <v>6</v>
      </c>
    </row>
    <row r="522" spans="1:6">
      <c r="A522" s="42" t="s">
        <v>49</v>
      </c>
      <c r="B522" s="42" t="s">
        <v>182</v>
      </c>
      <c r="C522" s="28">
        <v>29410</v>
      </c>
      <c r="D522" s="51">
        <v>1.64</v>
      </c>
      <c r="E522" s="57">
        <f>DATE(2025,MONTH(C522),DAY(C522))</f>
        <v>45846</v>
      </c>
      <c r="F522" s="2">
        <f>COUNTIFS(E:E,E522)</f>
        <v>6</v>
      </c>
    </row>
    <row r="523" spans="1:6">
      <c r="A523" s="42" t="s">
        <v>239</v>
      </c>
      <c r="B523" s="42" t="s">
        <v>233</v>
      </c>
      <c r="C523" s="28">
        <v>29410</v>
      </c>
      <c r="D523" s="51">
        <v>1.68</v>
      </c>
      <c r="E523" s="57">
        <f>DATE(2025,MONTH(C523),DAY(C523))</f>
        <v>45846</v>
      </c>
      <c r="F523" s="2">
        <f>COUNTIFS(E:E,E523)</f>
        <v>6</v>
      </c>
    </row>
    <row r="524" spans="1:6">
      <c r="A524" s="42" t="s">
        <v>288</v>
      </c>
      <c r="B524" s="42" t="s">
        <v>174</v>
      </c>
      <c r="C524" s="28">
        <v>33793</v>
      </c>
      <c r="D524" s="51">
        <v>1.73</v>
      </c>
      <c r="E524" s="57">
        <f>DATE(2025,MONTH(C524),DAY(C524))</f>
        <v>45846</v>
      </c>
      <c r="F524" s="2">
        <f>COUNTIFS(E:E,E524)</f>
        <v>6</v>
      </c>
    </row>
    <row r="525" spans="1:6">
      <c r="A525" s="42" t="s">
        <v>138</v>
      </c>
      <c r="B525" s="42" t="s">
        <v>167</v>
      </c>
      <c r="C525" s="28">
        <v>34523</v>
      </c>
      <c r="D525" s="51">
        <v>1.65</v>
      </c>
      <c r="E525" s="57">
        <f>DATE(2025,MONTH(C525),DAY(C525))</f>
        <v>45846</v>
      </c>
      <c r="F525" s="2">
        <f>COUNTIFS(E:E,E525)</f>
        <v>6</v>
      </c>
    </row>
    <row r="526" spans="1:6">
      <c r="A526" s="42" t="s">
        <v>206</v>
      </c>
      <c r="B526" s="42" t="s">
        <v>57</v>
      </c>
      <c r="C526" s="28">
        <v>23201</v>
      </c>
      <c r="D526" s="51">
        <v>1.77</v>
      </c>
      <c r="E526" s="57">
        <f>DATE(2025,MONTH(C526),DAY(C526))</f>
        <v>45847</v>
      </c>
      <c r="F526" s="2">
        <f>COUNTIFS(E:E,E526)</f>
        <v>4</v>
      </c>
    </row>
    <row r="527" spans="1:6">
      <c r="A527" s="42" t="s">
        <v>224</v>
      </c>
      <c r="B527" s="42" t="s">
        <v>76</v>
      </c>
      <c r="C527" s="28">
        <v>28315</v>
      </c>
      <c r="D527" s="51">
        <v>1.86</v>
      </c>
      <c r="E527" s="57">
        <f>DATE(2025,MONTH(C527),DAY(C527))</f>
        <v>45847</v>
      </c>
      <c r="F527" s="2">
        <f>COUNTIFS(E:E,E527)</f>
        <v>4</v>
      </c>
    </row>
    <row r="528" spans="1:6">
      <c r="A528" s="42" t="s">
        <v>152</v>
      </c>
      <c r="B528" s="42" t="s">
        <v>107</v>
      </c>
      <c r="C528" s="28">
        <v>33794</v>
      </c>
      <c r="D528" s="51">
        <v>1.84</v>
      </c>
      <c r="E528" s="57">
        <f>DATE(2025,MONTH(C528),DAY(C528))</f>
        <v>45847</v>
      </c>
      <c r="F528" s="2">
        <f>COUNTIFS(E:E,E528)</f>
        <v>4</v>
      </c>
    </row>
    <row r="529" spans="1:6">
      <c r="A529" s="42" t="s">
        <v>218</v>
      </c>
      <c r="B529" s="42" t="s">
        <v>163</v>
      </c>
      <c r="C529" s="28">
        <v>34524</v>
      </c>
      <c r="D529" s="51">
        <v>1.66</v>
      </c>
      <c r="E529" s="57">
        <f>DATE(2025,MONTH(C529),DAY(C529))</f>
        <v>45847</v>
      </c>
      <c r="F529" s="2">
        <f>COUNTIFS(E:E,E529)</f>
        <v>4</v>
      </c>
    </row>
    <row r="530" spans="1:6">
      <c r="A530" s="42" t="s">
        <v>67</v>
      </c>
      <c r="B530" s="42" t="s">
        <v>94</v>
      </c>
      <c r="C530" s="28">
        <v>26490</v>
      </c>
      <c r="D530" s="51">
        <v>1.7</v>
      </c>
      <c r="E530" s="57">
        <f>DATE(2025,MONTH(C530),DAY(C530))</f>
        <v>45848</v>
      </c>
      <c r="F530" s="2">
        <f>COUNTIFS(E:E,E530)</f>
        <v>3</v>
      </c>
    </row>
    <row r="531" spans="1:6">
      <c r="A531" s="42" t="s">
        <v>191</v>
      </c>
      <c r="B531" s="42" t="s">
        <v>127</v>
      </c>
      <c r="C531" s="28">
        <v>27220</v>
      </c>
      <c r="D531" s="51">
        <v>1.79</v>
      </c>
      <c r="E531" s="57">
        <f>DATE(2025,MONTH(C531),DAY(C531))</f>
        <v>45848</v>
      </c>
      <c r="F531" s="2">
        <f>COUNTIFS(E:E,E531)</f>
        <v>3</v>
      </c>
    </row>
    <row r="532" spans="1:6">
      <c r="A532" s="42" t="s">
        <v>155</v>
      </c>
      <c r="B532" s="42" t="s">
        <v>25</v>
      </c>
      <c r="C532" s="28">
        <v>36351</v>
      </c>
      <c r="D532" s="51">
        <v>1.61</v>
      </c>
      <c r="E532" s="57">
        <f>DATE(2025,MONTH(C532),DAY(C532))</f>
        <v>45848</v>
      </c>
      <c r="F532" s="2">
        <f>COUNTIFS(E:E,E532)</f>
        <v>3</v>
      </c>
    </row>
    <row r="533" spans="1:6">
      <c r="A533" s="42" t="s">
        <v>104</v>
      </c>
      <c r="B533" s="42" t="s">
        <v>30</v>
      </c>
      <c r="C533" s="28">
        <v>23569</v>
      </c>
      <c r="D533" s="51">
        <v>1.77</v>
      </c>
      <c r="E533" s="57">
        <f>DATE(2025,MONTH(C533),DAY(C533))</f>
        <v>45849</v>
      </c>
      <c r="F533" s="2">
        <f>COUNTIFS(E:E,E533)</f>
        <v>3</v>
      </c>
    </row>
    <row r="534" spans="1:6">
      <c r="A534" s="42" t="s">
        <v>244</v>
      </c>
      <c r="B534" s="42" t="s">
        <v>80</v>
      </c>
      <c r="C534" s="28">
        <v>30143</v>
      </c>
      <c r="D534" s="51">
        <v>1.74</v>
      </c>
      <c r="E534" s="57">
        <f>DATE(2025,MONTH(C534),DAY(C534))</f>
        <v>45849</v>
      </c>
      <c r="F534" s="2">
        <f>COUNTIFS(E:E,E534)</f>
        <v>3</v>
      </c>
    </row>
    <row r="535" spans="1:6">
      <c r="A535" s="42" t="s">
        <v>280</v>
      </c>
      <c r="B535" s="42" t="s">
        <v>48</v>
      </c>
      <c r="C535" s="28">
        <v>33430</v>
      </c>
      <c r="D535" s="51">
        <v>1.78</v>
      </c>
      <c r="E535" s="57">
        <f>DATE(2025,MONTH(C535),DAY(C535))</f>
        <v>45849</v>
      </c>
      <c r="F535" s="2">
        <f>COUNTIFS(E:E,E535)</f>
        <v>3</v>
      </c>
    </row>
    <row r="536" spans="1:6">
      <c r="A536" s="42" t="s">
        <v>149</v>
      </c>
      <c r="B536" s="42" t="s">
        <v>78</v>
      </c>
      <c r="C536" s="28">
        <v>27587</v>
      </c>
      <c r="D536" s="51">
        <v>1.78</v>
      </c>
      <c r="E536" s="57">
        <f>DATE(2025,MONTH(C536),DAY(C536))</f>
        <v>45850</v>
      </c>
      <c r="F536" s="2">
        <f>COUNTIFS(E:E,E536)</f>
        <v>2</v>
      </c>
    </row>
    <row r="537" spans="1:6">
      <c r="A537" s="42" t="s">
        <v>104</v>
      </c>
      <c r="B537" s="42" t="s">
        <v>182</v>
      </c>
      <c r="C537" s="28">
        <v>30144</v>
      </c>
      <c r="D537" s="51">
        <v>1.93</v>
      </c>
      <c r="E537" s="57">
        <f>DATE(2025,MONTH(C537),DAY(C537))</f>
        <v>45850</v>
      </c>
      <c r="F537" s="2">
        <f>COUNTIFS(E:E,E537)</f>
        <v>2</v>
      </c>
    </row>
    <row r="538" spans="1:6">
      <c r="A538" s="42" t="s">
        <v>218</v>
      </c>
      <c r="B538" s="42" t="s">
        <v>20</v>
      </c>
      <c r="C538" s="28">
        <v>25762</v>
      </c>
      <c r="D538" s="51">
        <v>1.81</v>
      </c>
      <c r="E538" s="57">
        <f>DATE(2025,MONTH(C538),DAY(C538))</f>
        <v>45851</v>
      </c>
      <c r="F538" s="2">
        <f>COUNTIFS(E:E,E538)</f>
        <v>2</v>
      </c>
    </row>
    <row r="539" spans="1:6">
      <c r="A539" s="42" t="s">
        <v>214</v>
      </c>
      <c r="B539" s="42" t="s">
        <v>14</v>
      </c>
      <c r="C539" s="28">
        <v>32337</v>
      </c>
      <c r="D539" s="51">
        <v>1.66</v>
      </c>
      <c r="E539" s="57">
        <f>DATE(2025,MONTH(C539),DAY(C539))</f>
        <v>45851</v>
      </c>
      <c r="F539" s="2">
        <f>COUNTIFS(E:E,E539)</f>
        <v>2</v>
      </c>
    </row>
    <row r="540" spans="1:6">
      <c r="A540" s="42" t="s">
        <v>217</v>
      </c>
      <c r="B540" s="42" t="s">
        <v>17</v>
      </c>
      <c r="C540" s="28">
        <v>25398</v>
      </c>
      <c r="D540" s="51">
        <v>1.66</v>
      </c>
      <c r="E540" s="57">
        <f>DATE(2025,MONTH(C540),DAY(C540))</f>
        <v>45852</v>
      </c>
      <c r="F540" s="2">
        <f>COUNTIFS(E:E,E540)</f>
        <v>3</v>
      </c>
    </row>
    <row r="541" spans="1:6">
      <c r="A541" s="42" t="s">
        <v>259</v>
      </c>
      <c r="B541" s="42" t="s">
        <v>20</v>
      </c>
      <c r="C541" s="28">
        <v>29416</v>
      </c>
      <c r="D541" s="51">
        <v>1.76</v>
      </c>
      <c r="E541" s="57">
        <f>DATE(2025,MONTH(C541),DAY(C541))</f>
        <v>45852</v>
      </c>
      <c r="F541" s="2">
        <f>COUNTIFS(E:E,E541)</f>
        <v>3</v>
      </c>
    </row>
    <row r="542" spans="1:6">
      <c r="A542" s="42" t="s">
        <v>138</v>
      </c>
      <c r="B542" s="42" t="s">
        <v>112</v>
      </c>
      <c r="C542" s="28">
        <v>34529</v>
      </c>
      <c r="D542" s="51">
        <v>1.83</v>
      </c>
      <c r="E542" s="57">
        <f>DATE(2025,MONTH(C542),DAY(C542))</f>
        <v>45852</v>
      </c>
      <c r="F542" s="2">
        <f>COUNTIFS(E:E,E542)</f>
        <v>3</v>
      </c>
    </row>
    <row r="543" spans="1:6">
      <c r="A543" s="42" t="s">
        <v>218</v>
      </c>
      <c r="B543" s="42" t="s">
        <v>27</v>
      </c>
      <c r="C543" s="28">
        <v>26129</v>
      </c>
      <c r="D543" s="51">
        <v>1.74</v>
      </c>
      <c r="E543" s="57">
        <f>DATE(2025,MONTH(C543),DAY(C543))</f>
        <v>45853</v>
      </c>
      <c r="F543" s="2">
        <f>COUNTIFS(E:E,E543)</f>
        <v>2</v>
      </c>
    </row>
    <row r="544" spans="1:6">
      <c r="A544" s="42" t="s">
        <v>150</v>
      </c>
      <c r="B544" s="42" t="s">
        <v>203</v>
      </c>
      <c r="C544" s="28">
        <v>27590</v>
      </c>
      <c r="D544" s="51">
        <v>1.71</v>
      </c>
      <c r="E544" s="57">
        <f>DATE(2025,MONTH(C544),DAY(C544))</f>
        <v>45853</v>
      </c>
      <c r="F544" s="2">
        <f>COUNTIFS(E:E,E544)</f>
        <v>2</v>
      </c>
    </row>
    <row r="545" spans="1:6">
      <c r="A545" s="42" t="s">
        <v>261</v>
      </c>
      <c r="B545" s="42" t="s">
        <v>45</v>
      </c>
      <c r="C545" s="28">
        <v>22478</v>
      </c>
      <c r="D545" s="51">
        <v>1.7</v>
      </c>
      <c r="E545" s="57">
        <f>DATE(2025,MONTH(C545),DAY(C545))</f>
        <v>45854</v>
      </c>
      <c r="F545" s="2">
        <f>COUNTIFS(E:E,E545)</f>
        <v>6</v>
      </c>
    </row>
    <row r="546" spans="1:6">
      <c r="A546" s="42" t="s">
        <v>14</v>
      </c>
      <c r="B546" s="42" t="s">
        <v>213</v>
      </c>
      <c r="C546" s="28">
        <v>25400</v>
      </c>
      <c r="D546" s="51">
        <v>1.78</v>
      </c>
      <c r="E546" s="57">
        <f>DATE(2025,MONTH(C546),DAY(C546))</f>
        <v>45854</v>
      </c>
      <c r="F546" s="2">
        <f>COUNTIFS(E:E,E546)</f>
        <v>6</v>
      </c>
    </row>
    <row r="547" spans="1:6">
      <c r="A547" s="42" t="s">
        <v>268</v>
      </c>
      <c r="B547" s="42" t="s">
        <v>227</v>
      </c>
      <c r="C547" s="28">
        <v>29418</v>
      </c>
      <c r="D547" s="51">
        <v>1.84</v>
      </c>
      <c r="E547" s="57">
        <f>DATE(2025,MONTH(C547),DAY(C547))</f>
        <v>45854</v>
      </c>
      <c r="F547" s="2">
        <f>COUNTIFS(E:E,E547)</f>
        <v>6</v>
      </c>
    </row>
    <row r="548" spans="1:6">
      <c r="A548" s="42" t="s">
        <v>237</v>
      </c>
      <c r="B548" s="42" t="s">
        <v>198</v>
      </c>
      <c r="C548" s="28">
        <v>30513</v>
      </c>
      <c r="D548" s="51">
        <v>1.73</v>
      </c>
      <c r="E548" s="57">
        <f>DATE(2025,MONTH(C548),DAY(C548))</f>
        <v>45854</v>
      </c>
      <c r="F548" s="2">
        <f>COUNTIFS(E:E,E548)</f>
        <v>6</v>
      </c>
    </row>
    <row r="549" spans="1:6">
      <c r="A549" s="42" t="s">
        <v>295</v>
      </c>
      <c r="B549" s="42" t="s">
        <v>174</v>
      </c>
      <c r="C549" s="28">
        <v>30513</v>
      </c>
      <c r="D549" s="51">
        <v>1.74</v>
      </c>
      <c r="E549" s="57">
        <f>DATE(2025,MONTH(C549),DAY(C549))</f>
        <v>45854</v>
      </c>
      <c r="F549" s="2">
        <f>COUNTIFS(E:E,E549)</f>
        <v>6</v>
      </c>
    </row>
    <row r="550" spans="1:6">
      <c r="A550" s="42" t="s">
        <v>51</v>
      </c>
      <c r="B550" s="42" t="s">
        <v>105</v>
      </c>
      <c r="C550" s="28">
        <v>34531</v>
      </c>
      <c r="D550" s="51">
        <v>1.7</v>
      </c>
      <c r="E550" s="57">
        <f>DATE(2025,MONTH(C550),DAY(C550))</f>
        <v>45854</v>
      </c>
      <c r="F550" s="2">
        <f>COUNTIFS(E:E,E550)</f>
        <v>6</v>
      </c>
    </row>
    <row r="551" spans="1:6">
      <c r="A551" s="42" t="s">
        <v>186</v>
      </c>
      <c r="B551" s="42" t="s">
        <v>289</v>
      </c>
      <c r="C551" s="28">
        <v>28323</v>
      </c>
      <c r="D551" s="51">
        <v>1.77</v>
      </c>
      <c r="E551" s="57">
        <f>DATE(2025,MONTH(C551),DAY(C551))</f>
        <v>45855</v>
      </c>
      <c r="F551" s="2">
        <f>COUNTIFS(E:E,E551)</f>
        <v>4</v>
      </c>
    </row>
    <row r="552" spans="1:6">
      <c r="A552" s="42" t="s">
        <v>149</v>
      </c>
      <c r="B552" s="42" t="s">
        <v>53</v>
      </c>
      <c r="C552" s="28">
        <v>29053</v>
      </c>
      <c r="D552" s="51">
        <v>1.78</v>
      </c>
      <c r="E552" s="57">
        <f>DATE(2025,MONTH(C552),DAY(C552))</f>
        <v>45855</v>
      </c>
      <c r="F552" s="2">
        <f>COUNTIFS(E:E,E552)</f>
        <v>4</v>
      </c>
    </row>
    <row r="553" spans="1:6">
      <c r="A553" s="42" t="s">
        <v>62</v>
      </c>
      <c r="B553" s="42" t="s">
        <v>212</v>
      </c>
      <c r="C553" s="28">
        <v>32706</v>
      </c>
      <c r="D553" s="51">
        <v>1.74</v>
      </c>
      <c r="E553" s="57">
        <f>DATE(2025,MONTH(C553),DAY(C553))</f>
        <v>45855</v>
      </c>
      <c r="F553" s="2">
        <f>COUNTIFS(E:E,E553)</f>
        <v>4</v>
      </c>
    </row>
    <row r="554" spans="1:6">
      <c r="A554" s="42" t="s">
        <v>214</v>
      </c>
      <c r="B554" s="42" t="s">
        <v>93</v>
      </c>
      <c r="C554" s="28">
        <v>35628</v>
      </c>
      <c r="D554" s="51">
        <v>1.66</v>
      </c>
      <c r="E554" s="57">
        <f>DATE(2025,MONTH(C554),DAY(C554))</f>
        <v>45855</v>
      </c>
      <c r="F554" s="2">
        <f>COUNTIFS(E:E,E554)</f>
        <v>4</v>
      </c>
    </row>
    <row r="555" spans="1:6">
      <c r="A555" s="42" t="s">
        <v>194</v>
      </c>
      <c r="B555" s="42" t="s">
        <v>154</v>
      </c>
      <c r="C555" s="28">
        <v>22115</v>
      </c>
      <c r="D555" s="51">
        <v>1.76</v>
      </c>
      <c r="E555" s="57">
        <f>DATE(2025,MONTH(C555),DAY(C555))</f>
        <v>45856</v>
      </c>
      <c r="F555" s="2">
        <f>COUNTIFS(E:E,E555)</f>
        <v>2</v>
      </c>
    </row>
    <row r="556" spans="1:6">
      <c r="A556" s="42" t="s">
        <v>60</v>
      </c>
      <c r="B556" s="42" t="s">
        <v>123</v>
      </c>
      <c r="C556" s="28">
        <v>30515</v>
      </c>
      <c r="D556" s="51">
        <v>1.82</v>
      </c>
      <c r="E556" s="57">
        <f>DATE(2025,MONTH(C556),DAY(C556))</f>
        <v>45856</v>
      </c>
      <c r="F556" s="2">
        <f>COUNTIFS(E:E,E556)</f>
        <v>2</v>
      </c>
    </row>
    <row r="557" spans="1:6">
      <c r="A557" s="42" t="s">
        <v>56</v>
      </c>
      <c r="B557" s="42" t="s">
        <v>241</v>
      </c>
      <c r="C557" s="28">
        <v>22846</v>
      </c>
      <c r="D557" s="51">
        <v>1.78</v>
      </c>
      <c r="E557" s="57">
        <f>DATE(2025,MONTH(C557),DAY(C557))</f>
        <v>45857</v>
      </c>
      <c r="F557" s="2">
        <f>COUNTIFS(E:E,E557)</f>
        <v>4</v>
      </c>
    </row>
    <row r="558" spans="1:6">
      <c r="A558" s="42" t="s">
        <v>67</v>
      </c>
      <c r="B558" s="42" t="s">
        <v>226</v>
      </c>
      <c r="C558" s="28">
        <v>23211</v>
      </c>
      <c r="D558" s="51">
        <v>1.68</v>
      </c>
      <c r="E558" s="57">
        <f>DATE(2025,MONTH(C558),DAY(C558))</f>
        <v>45857</v>
      </c>
      <c r="F558" s="2">
        <f>COUNTIFS(E:E,E558)</f>
        <v>4</v>
      </c>
    </row>
    <row r="559" spans="1:6">
      <c r="A559" s="42" t="s">
        <v>316</v>
      </c>
      <c r="B559" s="42" t="s">
        <v>82</v>
      </c>
      <c r="C559" s="28">
        <v>28690</v>
      </c>
      <c r="D559" s="51">
        <v>1.94</v>
      </c>
      <c r="E559" s="57">
        <f>DATE(2025,MONTH(C559),DAY(C559))</f>
        <v>45857</v>
      </c>
      <c r="F559" s="2">
        <f>COUNTIFS(E:E,E559)</f>
        <v>4</v>
      </c>
    </row>
    <row r="560" spans="1:6">
      <c r="A560" s="42" t="s">
        <v>200</v>
      </c>
      <c r="B560" s="42" t="s">
        <v>80</v>
      </c>
      <c r="C560" s="28">
        <v>30882</v>
      </c>
      <c r="D560" s="51">
        <v>1.94</v>
      </c>
      <c r="E560" s="57">
        <f>DATE(2025,MONTH(C560),DAY(C560))</f>
        <v>45857</v>
      </c>
      <c r="F560" s="2">
        <f>COUNTIFS(E:E,E560)</f>
        <v>4</v>
      </c>
    </row>
    <row r="561" spans="1:6">
      <c r="A561" s="42" t="s">
        <v>126</v>
      </c>
      <c r="B561" s="42" t="s">
        <v>165</v>
      </c>
      <c r="C561" s="28">
        <v>22117</v>
      </c>
      <c r="D561" s="51">
        <v>1.69</v>
      </c>
      <c r="E561" s="57">
        <f>DATE(2025,MONTH(C561),DAY(C561))</f>
        <v>45858</v>
      </c>
      <c r="F561" s="2">
        <f>COUNTIFS(E:E,E561)</f>
        <v>5</v>
      </c>
    </row>
    <row r="562" spans="1:6">
      <c r="A562" s="42" t="s">
        <v>147</v>
      </c>
      <c r="B562" s="42" t="s">
        <v>148</v>
      </c>
      <c r="C562" s="28">
        <v>26500</v>
      </c>
      <c r="D562" s="51">
        <v>1.61</v>
      </c>
      <c r="E562" s="57">
        <f>DATE(2025,MONTH(C562),DAY(C562))</f>
        <v>45858</v>
      </c>
      <c r="F562" s="2">
        <f>COUNTIFS(E:E,E562)</f>
        <v>5</v>
      </c>
    </row>
    <row r="563" spans="1:6">
      <c r="A563" s="42" t="s">
        <v>153</v>
      </c>
      <c r="B563" s="42" t="s">
        <v>156</v>
      </c>
      <c r="C563" s="28">
        <v>28326</v>
      </c>
      <c r="D563" s="51">
        <v>1.69</v>
      </c>
      <c r="E563" s="57">
        <f>DATE(2025,MONTH(C563),DAY(C563))</f>
        <v>45858</v>
      </c>
      <c r="F563" s="2">
        <f>COUNTIFS(E:E,E563)</f>
        <v>5</v>
      </c>
    </row>
    <row r="564" spans="1:6">
      <c r="A564" s="42" t="s">
        <v>186</v>
      </c>
      <c r="B564" s="42" t="s">
        <v>162</v>
      </c>
      <c r="C564" s="28">
        <v>31613</v>
      </c>
      <c r="D564" s="51">
        <v>1.68</v>
      </c>
      <c r="E564" s="57">
        <f>DATE(2025,MONTH(C564),DAY(C564))</f>
        <v>45858</v>
      </c>
      <c r="F564" s="2">
        <f>COUNTIFS(E:E,E564)</f>
        <v>5</v>
      </c>
    </row>
    <row r="565" spans="1:6">
      <c r="A565" s="42" t="s">
        <v>14</v>
      </c>
      <c r="B565" s="42" t="s">
        <v>168</v>
      </c>
      <c r="C565" s="28">
        <v>34170</v>
      </c>
      <c r="D565" s="51">
        <v>1.84</v>
      </c>
      <c r="E565" s="57">
        <f>DATE(2025,MONTH(C565),DAY(C565))</f>
        <v>45858</v>
      </c>
      <c r="F565" s="2">
        <f>COUNTIFS(E:E,E565)</f>
        <v>5</v>
      </c>
    </row>
    <row r="566" spans="1:6">
      <c r="A566" s="42" t="s">
        <v>311</v>
      </c>
      <c r="B566" s="42" t="s">
        <v>54</v>
      </c>
      <c r="C566" s="28">
        <v>29788</v>
      </c>
      <c r="D566" s="51">
        <v>1.85</v>
      </c>
      <c r="E566" s="57">
        <f>DATE(2025,MONTH(C566),DAY(C566))</f>
        <v>45859</v>
      </c>
      <c r="F566" s="2">
        <f>COUNTIFS(E:E,E566)</f>
        <v>3</v>
      </c>
    </row>
    <row r="567" spans="1:6">
      <c r="A567" s="42" t="s">
        <v>209</v>
      </c>
      <c r="B567" s="42" t="s">
        <v>212</v>
      </c>
      <c r="C567" s="28">
        <v>33440</v>
      </c>
      <c r="D567" s="51">
        <v>1.88</v>
      </c>
      <c r="E567" s="57">
        <f>DATE(2025,MONTH(C567),DAY(C567))</f>
        <v>45859</v>
      </c>
      <c r="F567" s="2">
        <f>COUNTIFS(E:E,E567)</f>
        <v>3</v>
      </c>
    </row>
    <row r="568" spans="1:6">
      <c r="A568" s="42" t="s">
        <v>103</v>
      </c>
      <c r="B568" s="42" t="s">
        <v>17</v>
      </c>
      <c r="C568" s="28">
        <v>34536</v>
      </c>
      <c r="D568" s="51">
        <v>1.8</v>
      </c>
      <c r="E568" s="57">
        <f>DATE(2025,MONTH(C568),DAY(C568))</f>
        <v>45859</v>
      </c>
      <c r="F568" s="2">
        <f>COUNTIFS(E:E,E568)</f>
        <v>3</v>
      </c>
    </row>
    <row r="569" spans="1:6">
      <c r="A569" s="42" t="s">
        <v>150</v>
      </c>
      <c r="B569" s="42" t="s">
        <v>52</v>
      </c>
      <c r="C569" s="28">
        <v>24310</v>
      </c>
      <c r="D569" s="51">
        <v>1.64</v>
      </c>
      <c r="E569" s="57">
        <f>DATE(2025,MONTH(C569),DAY(C569))</f>
        <v>45860</v>
      </c>
      <c r="F569" s="2">
        <f>COUNTIFS(E:E,E569)</f>
        <v>4</v>
      </c>
    </row>
    <row r="570" spans="1:6">
      <c r="A570" s="42" t="s">
        <v>185</v>
      </c>
      <c r="B570" s="42" t="s">
        <v>165</v>
      </c>
      <c r="C570" s="28">
        <v>26136</v>
      </c>
      <c r="D570" s="51">
        <v>1.64</v>
      </c>
      <c r="E570" s="57">
        <f>DATE(2025,MONTH(C570),DAY(C570))</f>
        <v>45860</v>
      </c>
      <c r="F570" s="2">
        <f>COUNTIFS(E:E,E570)</f>
        <v>4</v>
      </c>
    </row>
    <row r="571" spans="1:6">
      <c r="A571" s="42" t="s">
        <v>190</v>
      </c>
      <c r="B571" s="42" t="s">
        <v>145</v>
      </c>
      <c r="C571" s="28">
        <v>33076</v>
      </c>
      <c r="D571" s="51">
        <v>1.79</v>
      </c>
      <c r="E571" s="57">
        <f>DATE(2025,MONTH(C571),DAY(C571))</f>
        <v>45860</v>
      </c>
      <c r="F571" s="2">
        <f>COUNTIFS(E:E,E571)</f>
        <v>4</v>
      </c>
    </row>
    <row r="572" spans="1:6">
      <c r="A572" s="42" t="s">
        <v>254</v>
      </c>
      <c r="B572" s="42" t="s">
        <v>173</v>
      </c>
      <c r="C572" s="28">
        <v>35633</v>
      </c>
      <c r="D572" s="51">
        <v>1.87</v>
      </c>
      <c r="E572" s="57">
        <f>DATE(2025,MONTH(C572),DAY(C572))</f>
        <v>45860</v>
      </c>
      <c r="F572" s="2">
        <f>COUNTIFS(E:E,E572)</f>
        <v>4</v>
      </c>
    </row>
    <row r="573" spans="1:6">
      <c r="A573" s="42" t="s">
        <v>231</v>
      </c>
      <c r="B573" s="42" t="s">
        <v>131</v>
      </c>
      <c r="C573" s="28">
        <v>25407</v>
      </c>
      <c r="D573" s="51">
        <v>1.88</v>
      </c>
      <c r="E573" s="57">
        <f>DATE(2025,MONTH(C573),DAY(C573))</f>
        <v>45861</v>
      </c>
      <c r="F573" s="2">
        <f>COUNTIFS(E:E,E573)</f>
        <v>5</v>
      </c>
    </row>
    <row r="574" spans="1:6">
      <c r="A574" s="42" t="s">
        <v>283</v>
      </c>
      <c r="B574" s="42" t="s">
        <v>48</v>
      </c>
      <c r="C574" s="28">
        <v>29790</v>
      </c>
      <c r="D574" s="51">
        <v>1.73</v>
      </c>
      <c r="E574" s="57">
        <f>DATE(2025,MONTH(C574),DAY(C574))</f>
        <v>45861</v>
      </c>
      <c r="F574" s="2">
        <f>COUNTIFS(E:E,E574)</f>
        <v>5</v>
      </c>
    </row>
    <row r="575" spans="1:6">
      <c r="A575" s="42" t="s">
        <v>224</v>
      </c>
      <c r="B575" s="42" t="s">
        <v>105</v>
      </c>
      <c r="C575" s="28">
        <v>29790</v>
      </c>
      <c r="D575" s="51">
        <v>2</v>
      </c>
      <c r="E575" s="57">
        <f>DATE(2025,MONTH(C575),DAY(C575))</f>
        <v>45861</v>
      </c>
      <c r="F575" s="2">
        <f>COUNTIFS(E:E,E575)</f>
        <v>5</v>
      </c>
    </row>
    <row r="576" spans="1:6">
      <c r="A576" s="42" t="s">
        <v>330</v>
      </c>
      <c r="B576" s="42" t="s">
        <v>117</v>
      </c>
      <c r="C576" s="28">
        <v>32712</v>
      </c>
      <c r="D576" s="51">
        <v>1.89</v>
      </c>
      <c r="E576" s="57">
        <f>DATE(2025,MONTH(C576),DAY(C576))</f>
        <v>45861</v>
      </c>
      <c r="F576" s="2">
        <f>COUNTIFS(E:E,E576)</f>
        <v>5</v>
      </c>
    </row>
    <row r="577" spans="1:6">
      <c r="A577" s="42" t="s">
        <v>279</v>
      </c>
      <c r="B577" s="42" t="s">
        <v>232</v>
      </c>
      <c r="C577" s="28">
        <v>32712</v>
      </c>
      <c r="D577" s="51">
        <v>1.78</v>
      </c>
      <c r="E577" s="57">
        <f>DATE(2025,MONTH(C577),DAY(C577))</f>
        <v>45861</v>
      </c>
      <c r="F577" s="2">
        <f>COUNTIFS(E:E,E577)</f>
        <v>5</v>
      </c>
    </row>
    <row r="578" spans="1:6">
      <c r="A578" s="42" t="s">
        <v>267</v>
      </c>
      <c r="B578" s="42" t="s">
        <v>27</v>
      </c>
      <c r="C578" s="28">
        <v>29060</v>
      </c>
      <c r="D578" s="51">
        <v>1.78</v>
      </c>
      <c r="E578" s="57">
        <f>DATE(2025,MONTH(C578),DAY(C578))</f>
        <v>45862</v>
      </c>
      <c r="F578" s="2">
        <f>COUNTIFS(E:E,E578)</f>
        <v>1</v>
      </c>
    </row>
    <row r="579" spans="1:6">
      <c r="A579" s="42" t="s">
        <v>178</v>
      </c>
      <c r="B579" s="42" t="s">
        <v>289</v>
      </c>
      <c r="C579" s="28">
        <v>23948</v>
      </c>
      <c r="D579" s="51">
        <v>1.75</v>
      </c>
      <c r="E579" s="57">
        <f>DATE(2025,MONTH(C579),DAY(C579))</f>
        <v>45863</v>
      </c>
      <c r="F579" s="2">
        <f>COUNTIFS(E:E,E579)</f>
        <v>3</v>
      </c>
    </row>
    <row r="580" spans="1:6">
      <c r="A580" s="42" t="s">
        <v>157</v>
      </c>
      <c r="B580" s="42" t="s">
        <v>85</v>
      </c>
      <c r="C580" s="28">
        <v>30888</v>
      </c>
      <c r="D580" s="51">
        <v>1.91</v>
      </c>
      <c r="E580" s="57">
        <f>DATE(2025,MONTH(C580),DAY(C580))</f>
        <v>45863</v>
      </c>
      <c r="F580" s="2">
        <f>COUNTIFS(E:E,E580)</f>
        <v>3</v>
      </c>
    </row>
    <row r="581" spans="1:6">
      <c r="A581" s="42" t="s">
        <v>215</v>
      </c>
      <c r="B581" s="42" t="s">
        <v>57</v>
      </c>
      <c r="C581" s="28">
        <v>36366</v>
      </c>
      <c r="D581" s="51">
        <v>2</v>
      </c>
      <c r="E581" s="57">
        <f>DATE(2025,MONTH(C581),DAY(C581))</f>
        <v>45863</v>
      </c>
      <c r="F581" s="2">
        <f>COUNTIFS(E:E,E581)</f>
        <v>3</v>
      </c>
    </row>
    <row r="582" spans="1:6">
      <c r="A582" s="42" t="s">
        <v>49</v>
      </c>
      <c r="B582" s="42" t="s">
        <v>131</v>
      </c>
      <c r="C582" s="28">
        <v>23949</v>
      </c>
      <c r="D582" s="51">
        <v>1.61</v>
      </c>
      <c r="E582" s="57">
        <f>DATE(2025,MONTH(C582),DAY(C582))</f>
        <v>45864</v>
      </c>
      <c r="F582" s="2">
        <f>COUNTIFS(E:E,E582)</f>
        <v>5</v>
      </c>
    </row>
    <row r="583" spans="1:6">
      <c r="A583" s="42" t="s">
        <v>164</v>
      </c>
      <c r="B583" s="42" t="s">
        <v>165</v>
      </c>
      <c r="C583" s="28">
        <v>29793</v>
      </c>
      <c r="D583" s="51">
        <v>1.62</v>
      </c>
      <c r="E583" s="57">
        <f>DATE(2025,MONTH(C583),DAY(C583))</f>
        <v>45864</v>
      </c>
      <c r="F583" s="2">
        <f>COUNTIFS(E:E,E583)</f>
        <v>5</v>
      </c>
    </row>
    <row r="584" spans="1:6">
      <c r="A584" s="42" t="s">
        <v>230</v>
      </c>
      <c r="B584" s="42" t="s">
        <v>142</v>
      </c>
      <c r="C584" s="28">
        <v>35272</v>
      </c>
      <c r="D584" s="51">
        <v>1.87</v>
      </c>
      <c r="E584" s="57">
        <f>DATE(2025,MONTH(C584),DAY(C584))</f>
        <v>45864</v>
      </c>
      <c r="F584" s="2">
        <f>COUNTIFS(E:E,E584)</f>
        <v>5</v>
      </c>
    </row>
    <row r="585" spans="1:6">
      <c r="A585" s="42" t="s">
        <v>269</v>
      </c>
      <c r="B585" s="42" t="s">
        <v>226</v>
      </c>
      <c r="C585" s="28">
        <v>36002</v>
      </c>
      <c r="D585" s="51">
        <v>1.7</v>
      </c>
      <c r="E585" s="57">
        <f>DATE(2025,MONTH(C585),DAY(C585))</f>
        <v>45864</v>
      </c>
      <c r="F585" s="2">
        <f>COUNTIFS(E:E,E585)</f>
        <v>5</v>
      </c>
    </row>
    <row r="586" spans="1:6">
      <c r="A586" s="42" t="s">
        <v>125</v>
      </c>
      <c r="B586" s="42" t="s">
        <v>14</v>
      </c>
      <c r="C586" s="28">
        <v>36367</v>
      </c>
      <c r="D586" s="51">
        <v>1.74</v>
      </c>
      <c r="E586" s="57">
        <f>DATE(2025,MONTH(C586),DAY(C586))</f>
        <v>45864</v>
      </c>
      <c r="F586" s="2">
        <f>COUNTIFS(E:E,E586)</f>
        <v>5</v>
      </c>
    </row>
    <row r="587" spans="1:6">
      <c r="A587" s="42" t="s">
        <v>295</v>
      </c>
      <c r="B587" s="42" t="s">
        <v>196</v>
      </c>
      <c r="C587" s="28">
        <v>32716</v>
      </c>
      <c r="D587" s="51">
        <v>1.81</v>
      </c>
      <c r="E587" s="57">
        <f>DATE(2025,MONTH(C587),DAY(C587))</f>
        <v>45865</v>
      </c>
      <c r="F587" s="2">
        <f>COUNTIFS(E:E,E587)</f>
        <v>1</v>
      </c>
    </row>
    <row r="588" spans="1:6">
      <c r="A588" s="42" t="s">
        <v>278</v>
      </c>
      <c r="B588" s="42" t="s">
        <v>72</v>
      </c>
      <c r="C588" s="28">
        <v>22855</v>
      </c>
      <c r="D588" s="51">
        <v>1.84</v>
      </c>
      <c r="E588" s="57">
        <f>DATE(2025,MONTH(C588),DAY(C588))</f>
        <v>45866</v>
      </c>
      <c r="F588" s="2">
        <f>COUNTIFS(E:E,E588)</f>
        <v>4</v>
      </c>
    </row>
    <row r="589" spans="1:6">
      <c r="A589" s="42" t="s">
        <v>215</v>
      </c>
      <c r="B589" s="42" t="s">
        <v>93</v>
      </c>
      <c r="C589" s="28">
        <v>29795</v>
      </c>
      <c r="D589" s="51">
        <v>1.66</v>
      </c>
      <c r="E589" s="57">
        <f>DATE(2025,MONTH(C589),DAY(C589))</f>
        <v>45866</v>
      </c>
      <c r="F589" s="2">
        <f>COUNTIFS(E:E,E589)</f>
        <v>4</v>
      </c>
    </row>
    <row r="590" spans="1:6">
      <c r="A590" s="42" t="s">
        <v>294</v>
      </c>
      <c r="B590" s="42" t="s">
        <v>53</v>
      </c>
      <c r="C590" s="28">
        <v>34178</v>
      </c>
      <c r="D590" s="51">
        <v>1.84</v>
      </c>
      <c r="E590" s="57">
        <f>DATE(2025,MONTH(C590),DAY(C590))</f>
        <v>45866</v>
      </c>
      <c r="F590" s="2">
        <f>COUNTIFS(E:E,E590)</f>
        <v>4</v>
      </c>
    </row>
    <row r="591" spans="1:6">
      <c r="A591" s="42" t="s">
        <v>208</v>
      </c>
      <c r="B591" s="42" t="s">
        <v>7</v>
      </c>
      <c r="C591" s="28">
        <v>34178</v>
      </c>
      <c r="D591" s="51">
        <v>1.75</v>
      </c>
      <c r="E591" s="57">
        <f>DATE(2025,MONTH(C591),DAY(C591))</f>
        <v>45866</v>
      </c>
      <c r="F591" s="2">
        <f>COUNTIFS(E:E,E591)</f>
        <v>4</v>
      </c>
    </row>
    <row r="592" spans="1:6">
      <c r="A592" s="42" t="s">
        <v>29</v>
      </c>
      <c r="B592" s="42" t="s">
        <v>89</v>
      </c>
      <c r="C592" s="28">
        <v>22491</v>
      </c>
      <c r="D592" s="51">
        <v>1.6</v>
      </c>
      <c r="E592" s="57">
        <f>DATE(2025,MONTH(C592),DAY(C592))</f>
        <v>45867</v>
      </c>
      <c r="F592" s="2">
        <f>COUNTIFS(E:E,E592)</f>
        <v>6</v>
      </c>
    </row>
    <row r="593" spans="1:6">
      <c r="A593" s="42" t="s">
        <v>64</v>
      </c>
      <c r="B593" s="42" t="s">
        <v>53</v>
      </c>
      <c r="C593" s="28">
        <v>23221</v>
      </c>
      <c r="D593" s="51">
        <v>1.82</v>
      </c>
      <c r="E593" s="57">
        <f>DATE(2025,MONTH(C593),DAY(C593))</f>
        <v>45867</v>
      </c>
      <c r="F593" s="2">
        <f>COUNTIFS(E:E,E593)</f>
        <v>6</v>
      </c>
    </row>
    <row r="594" spans="1:6">
      <c r="A594" s="42" t="s">
        <v>6</v>
      </c>
      <c r="B594" s="42" t="s">
        <v>7</v>
      </c>
      <c r="C594" s="28">
        <v>24682</v>
      </c>
      <c r="D594" s="51">
        <v>1.42</v>
      </c>
      <c r="E594" s="57">
        <f>DATE(2025,MONTH(C594),DAY(C594))</f>
        <v>45867</v>
      </c>
      <c r="F594" s="2">
        <f>COUNTIFS(E:E,E594)</f>
        <v>6</v>
      </c>
    </row>
    <row r="595" spans="1:6">
      <c r="A595" s="42" t="s">
        <v>83</v>
      </c>
      <c r="B595" s="42" t="s">
        <v>37</v>
      </c>
      <c r="C595" s="28">
        <v>30526</v>
      </c>
      <c r="D595" s="51">
        <v>1.81</v>
      </c>
      <c r="E595" s="57">
        <f>DATE(2025,MONTH(C595),DAY(C595))</f>
        <v>45867</v>
      </c>
      <c r="F595" s="2">
        <f>COUNTIFS(E:E,E595)</f>
        <v>6</v>
      </c>
    </row>
    <row r="596" spans="1:6">
      <c r="A596" s="42" t="s">
        <v>164</v>
      </c>
      <c r="B596" s="42" t="s">
        <v>154</v>
      </c>
      <c r="C596" s="28">
        <v>30526</v>
      </c>
      <c r="D596" s="51">
        <v>1.74</v>
      </c>
      <c r="E596" s="57">
        <f>DATE(2025,MONTH(C596),DAY(C596))</f>
        <v>45867</v>
      </c>
      <c r="F596" s="2">
        <f>COUNTIFS(E:E,E596)</f>
        <v>6</v>
      </c>
    </row>
    <row r="597" spans="1:6">
      <c r="A597" s="42" t="s">
        <v>225</v>
      </c>
      <c r="B597" s="42" t="s">
        <v>117</v>
      </c>
      <c r="C597" s="28">
        <v>34909</v>
      </c>
      <c r="D597" s="51">
        <v>1.75</v>
      </c>
      <c r="E597" s="57">
        <f>DATE(2025,MONTH(C597),DAY(C597))</f>
        <v>45867</v>
      </c>
      <c r="F597" s="2">
        <f>COUNTIFS(E:E,E597)</f>
        <v>6</v>
      </c>
    </row>
    <row r="598" spans="1:6">
      <c r="A598" s="42" t="s">
        <v>308</v>
      </c>
      <c r="B598" s="42" t="s">
        <v>180</v>
      </c>
      <c r="C598" s="28">
        <v>23953</v>
      </c>
      <c r="D598" s="51">
        <v>1.8</v>
      </c>
      <c r="E598" s="57">
        <f>DATE(2025,MONTH(C598),DAY(C598))</f>
        <v>45868</v>
      </c>
      <c r="F598" s="2">
        <f>COUNTIFS(E:E,E598)</f>
        <v>2</v>
      </c>
    </row>
    <row r="599" spans="1:6">
      <c r="A599" s="42" t="s">
        <v>261</v>
      </c>
      <c r="B599" s="42" t="s">
        <v>127</v>
      </c>
      <c r="C599" s="28">
        <v>35641</v>
      </c>
      <c r="D599" s="51">
        <v>1.77</v>
      </c>
      <c r="E599" s="57">
        <f>DATE(2025,MONTH(C599),DAY(C599))</f>
        <v>45868</v>
      </c>
      <c r="F599" s="2">
        <f>COUNTIFS(E:E,E599)</f>
        <v>2</v>
      </c>
    </row>
    <row r="600" spans="1:6">
      <c r="A600" s="42" t="s">
        <v>38</v>
      </c>
      <c r="B600" s="42" t="s">
        <v>80</v>
      </c>
      <c r="C600" s="28">
        <v>24684</v>
      </c>
      <c r="D600" s="51">
        <v>1.82</v>
      </c>
      <c r="E600" s="57">
        <f>DATE(2025,MONTH(C600),DAY(C600))</f>
        <v>45869</v>
      </c>
      <c r="F600" s="2">
        <f>COUNTIFS(E:E,E600)</f>
        <v>2</v>
      </c>
    </row>
    <row r="601" spans="1:6">
      <c r="A601" s="42" t="s">
        <v>184</v>
      </c>
      <c r="B601" s="42" t="s">
        <v>98</v>
      </c>
      <c r="C601" s="28">
        <v>31989</v>
      </c>
      <c r="D601" s="51">
        <v>1.9</v>
      </c>
      <c r="E601" s="57">
        <f>DATE(2025,MONTH(C601),DAY(C601))</f>
        <v>45869</v>
      </c>
      <c r="F601" s="2">
        <f>COUNTIFS(E:E,E601)</f>
        <v>2</v>
      </c>
    </row>
    <row r="602" spans="1:6">
      <c r="A602" s="42" t="s">
        <v>269</v>
      </c>
      <c r="B602" s="42" t="s">
        <v>139</v>
      </c>
      <c r="C602" s="28">
        <v>28703</v>
      </c>
      <c r="D602" s="51">
        <v>1.73</v>
      </c>
      <c r="E602" s="57">
        <f>DATE(2025,MONTH(C602),DAY(C602))</f>
        <v>45870</v>
      </c>
      <c r="F602" s="2">
        <f>COUNTIFS(E:E,E602)</f>
        <v>2</v>
      </c>
    </row>
    <row r="603" spans="1:6">
      <c r="A603" s="42" t="s">
        <v>60</v>
      </c>
      <c r="B603" s="42" t="s">
        <v>271</v>
      </c>
      <c r="C603" s="28">
        <v>30895</v>
      </c>
      <c r="D603" s="51">
        <v>1.74</v>
      </c>
      <c r="E603" s="57">
        <f>DATE(2025,MONTH(C603),DAY(C603))</f>
        <v>45870</v>
      </c>
      <c r="F603" s="2">
        <f>COUNTIFS(E:E,E603)</f>
        <v>2</v>
      </c>
    </row>
    <row r="604" spans="1:6">
      <c r="A604" s="42" t="s">
        <v>239</v>
      </c>
      <c r="B604" s="42" t="s">
        <v>39</v>
      </c>
      <c r="C604" s="28">
        <v>27974</v>
      </c>
      <c r="D604" s="51">
        <v>1.88</v>
      </c>
      <c r="E604" s="57">
        <f>DATE(2025,MONTH(C604),DAY(C604))</f>
        <v>45871</v>
      </c>
      <c r="F604" s="2">
        <f>COUNTIFS(E:E,E604)</f>
        <v>3</v>
      </c>
    </row>
    <row r="605" spans="1:6">
      <c r="A605" s="42" t="s">
        <v>161</v>
      </c>
      <c r="B605" s="42" t="s">
        <v>162</v>
      </c>
      <c r="C605" s="28">
        <v>30165</v>
      </c>
      <c r="D605" s="51">
        <v>1.62</v>
      </c>
      <c r="E605" s="57">
        <f>DATE(2025,MONTH(C605),DAY(C605))</f>
        <v>45871</v>
      </c>
      <c r="F605" s="2">
        <f>COUNTIFS(E:E,E605)</f>
        <v>3</v>
      </c>
    </row>
    <row r="606" spans="1:6">
      <c r="A606" s="42" t="s">
        <v>132</v>
      </c>
      <c r="B606" s="42" t="s">
        <v>133</v>
      </c>
      <c r="C606" s="28">
        <v>34183</v>
      </c>
      <c r="D606" s="51">
        <v>1.61</v>
      </c>
      <c r="E606" s="57">
        <f>DATE(2025,MONTH(C606),DAY(C606))</f>
        <v>45871</v>
      </c>
      <c r="F606" s="2">
        <f>COUNTIFS(E:E,E606)</f>
        <v>3</v>
      </c>
    </row>
    <row r="607" spans="1:6">
      <c r="A607" s="42" t="s">
        <v>276</v>
      </c>
      <c r="B607" s="42" t="s">
        <v>96</v>
      </c>
      <c r="C607" s="28">
        <v>24687</v>
      </c>
      <c r="D607" s="51">
        <v>1.81</v>
      </c>
      <c r="E607" s="57">
        <f>DATE(2025,MONTH(C607),DAY(C607))</f>
        <v>45872</v>
      </c>
      <c r="F607" s="2">
        <f>COUNTIFS(E:E,E607)</f>
        <v>3</v>
      </c>
    </row>
    <row r="608" spans="1:6">
      <c r="A608" s="42" t="s">
        <v>138</v>
      </c>
      <c r="B608" s="42" t="s">
        <v>7</v>
      </c>
      <c r="C608" s="28">
        <v>27975</v>
      </c>
      <c r="D608" s="51">
        <v>1.61</v>
      </c>
      <c r="E608" s="57">
        <f>DATE(2025,MONTH(C608),DAY(C608))</f>
        <v>45872</v>
      </c>
      <c r="F608" s="2">
        <f>COUNTIFS(E:E,E608)</f>
        <v>3</v>
      </c>
    </row>
    <row r="609" spans="1:6">
      <c r="A609" s="42" t="s">
        <v>225</v>
      </c>
      <c r="B609" s="42" t="s">
        <v>78</v>
      </c>
      <c r="C609" s="28">
        <v>30531</v>
      </c>
      <c r="D609" s="51">
        <v>1.69</v>
      </c>
      <c r="E609" s="57">
        <f>DATE(2025,MONTH(C609),DAY(C609))</f>
        <v>45872</v>
      </c>
      <c r="F609" s="2">
        <f>COUNTIFS(E:E,E609)</f>
        <v>3</v>
      </c>
    </row>
    <row r="610" spans="1:6">
      <c r="A610" s="42" t="s">
        <v>235</v>
      </c>
      <c r="B610" s="42" t="s">
        <v>204</v>
      </c>
      <c r="C610" s="28">
        <v>22497</v>
      </c>
      <c r="D610" s="51">
        <v>1.77</v>
      </c>
      <c r="E610" s="57">
        <f>DATE(2025,MONTH(C610),DAY(C610))</f>
        <v>45873</v>
      </c>
      <c r="F610" s="2">
        <f>COUNTIFS(E:E,E610)</f>
        <v>4</v>
      </c>
    </row>
    <row r="611" spans="1:6">
      <c r="A611" s="42" t="s">
        <v>220</v>
      </c>
      <c r="B611" s="42" t="s">
        <v>306</v>
      </c>
      <c r="C611" s="28">
        <v>23958</v>
      </c>
      <c r="D611" s="51">
        <v>1.77</v>
      </c>
      <c r="E611" s="57">
        <f>DATE(2025,MONTH(C611),DAY(C611))</f>
        <v>45873</v>
      </c>
      <c r="F611" s="2">
        <f>COUNTIFS(E:E,E611)</f>
        <v>4</v>
      </c>
    </row>
    <row r="612" spans="1:6">
      <c r="A612" s="42" t="s">
        <v>249</v>
      </c>
      <c r="B612" s="42" t="s">
        <v>89</v>
      </c>
      <c r="C612" s="28">
        <v>23958</v>
      </c>
      <c r="D612" s="51">
        <v>1.79</v>
      </c>
      <c r="E612" s="57">
        <f>DATE(2025,MONTH(C612),DAY(C612))</f>
        <v>45873</v>
      </c>
      <c r="F612" s="2">
        <f>COUNTIFS(E:E,E612)</f>
        <v>4</v>
      </c>
    </row>
    <row r="613" spans="1:6">
      <c r="A613" s="42" t="s">
        <v>252</v>
      </c>
      <c r="B613" s="42" t="s">
        <v>87</v>
      </c>
      <c r="C613" s="28">
        <v>30167</v>
      </c>
      <c r="D613" s="51">
        <v>1.69</v>
      </c>
      <c r="E613" s="57">
        <f>DATE(2025,MONTH(C613),DAY(C613))</f>
        <v>45873</v>
      </c>
      <c r="F613" s="2">
        <f>COUNTIFS(E:E,E613)</f>
        <v>4</v>
      </c>
    </row>
    <row r="614" spans="1:6">
      <c r="A614" s="42" t="s">
        <v>314</v>
      </c>
      <c r="B614" s="42" t="s">
        <v>248</v>
      </c>
      <c r="C614" s="28">
        <v>23594</v>
      </c>
      <c r="D614" s="51">
        <v>1.87</v>
      </c>
      <c r="E614" s="57">
        <f>DATE(2025,MONTH(C614),DAY(C614))</f>
        <v>45874</v>
      </c>
      <c r="F614" s="2">
        <f>COUNTIFS(E:E,E614)</f>
        <v>2</v>
      </c>
    </row>
    <row r="615" spans="1:6">
      <c r="A615" s="42" t="s">
        <v>281</v>
      </c>
      <c r="B615" s="42" t="s">
        <v>168</v>
      </c>
      <c r="C615" s="28">
        <v>34186</v>
      </c>
      <c r="D615" s="51">
        <v>1.78</v>
      </c>
      <c r="E615" s="57">
        <f>DATE(2025,MONTH(C615),DAY(C615))</f>
        <v>45874</v>
      </c>
      <c r="F615" s="2">
        <f>COUNTIFS(E:E,E615)</f>
        <v>2</v>
      </c>
    </row>
    <row r="616" spans="1:6">
      <c r="A616" s="42" t="s">
        <v>259</v>
      </c>
      <c r="B616" s="42" t="s">
        <v>139</v>
      </c>
      <c r="C616" s="28">
        <v>22136</v>
      </c>
      <c r="D616" s="51">
        <v>1.77</v>
      </c>
      <c r="E616" s="57">
        <f>DATE(2025,MONTH(C616),DAY(C616))</f>
        <v>45877</v>
      </c>
      <c r="F616" s="2">
        <f>COUNTIFS(E:E,E616)</f>
        <v>3</v>
      </c>
    </row>
    <row r="617" spans="1:6">
      <c r="A617" s="42" t="s">
        <v>75</v>
      </c>
      <c r="B617" s="42" t="s">
        <v>156</v>
      </c>
      <c r="C617" s="28">
        <v>22501</v>
      </c>
      <c r="D617" s="51">
        <v>1.66</v>
      </c>
      <c r="E617" s="57">
        <f>DATE(2025,MONTH(C617),DAY(C617))</f>
        <v>45877</v>
      </c>
      <c r="F617" s="2">
        <f>COUNTIFS(E:E,E617)</f>
        <v>3</v>
      </c>
    </row>
    <row r="618" spans="1:6">
      <c r="A618" s="42" t="s">
        <v>91</v>
      </c>
      <c r="B618" s="42" t="s">
        <v>14</v>
      </c>
      <c r="C618" s="28">
        <v>36015</v>
      </c>
      <c r="D618" s="51">
        <v>1.87</v>
      </c>
      <c r="E618" s="57">
        <f>DATE(2025,MONTH(C618),DAY(C618))</f>
        <v>45877</v>
      </c>
      <c r="F618" s="2">
        <f>COUNTIFS(E:E,E618)</f>
        <v>3</v>
      </c>
    </row>
    <row r="619" spans="1:6">
      <c r="A619" s="42" t="s">
        <v>83</v>
      </c>
      <c r="B619" s="42" t="s">
        <v>226</v>
      </c>
      <c r="C619" s="28">
        <v>31633</v>
      </c>
      <c r="D619" s="51">
        <v>1.72</v>
      </c>
      <c r="E619" s="57">
        <f>DATE(2025,MONTH(C619),DAY(C619))</f>
        <v>45878</v>
      </c>
      <c r="F619" s="2">
        <f>COUNTIFS(E:E,E619)</f>
        <v>1</v>
      </c>
    </row>
    <row r="620" spans="1:6">
      <c r="A620" s="42" t="s">
        <v>119</v>
      </c>
      <c r="B620" s="42" t="s">
        <v>248</v>
      </c>
      <c r="C620" s="28">
        <v>29443</v>
      </c>
      <c r="D620" s="51">
        <v>1.95</v>
      </c>
      <c r="E620" s="57">
        <f>DATE(2025,MONTH(C620),DAY(C620))</f>
        <v>45879</v>
      </c>
      <c r="F620" s="2">
        <f>COUNTIFS(E:E,E620)</f>
        <v>3</v>
      </c>
    </row>
    <row r="621" spans="1:6">
      <c r="A621" s="42" t="s">
        <v>53</v>
      </c>
      <c r="B621" s="42" t="s">
        <v>232</v>
      </c>
      <c r="C621" s="28">
        <v>30173</v>
      </c>
      <c r="D621" s="51">
        <v>1.8</v>
      </c>
      <c r="E621" s="57">
        <f>DATE(2025,MONTH(C621),DAY(C621))</f>
        <v>45879</v>
      </c>
      <c r="F621" s="2">
        <f>COUNTIFS(E:E,E621)</f>
        <v>3</v>
      </c>
    </row>
    <row r="622" spans="1:6">
      <c r="A622" s="42" t="s">
        <v>160</v>
      </c>
      <c r="B622" s="42" t="s">
        <v>70</v>
      </c>
      <c r="C622" s="28">
        <v>34191</v>
      </c>
      <c r="D622" s="51">
        <v>1.78</v>
      </c>
      <c r="E622" s="57">
        <f>DATE(2025,MONTH(C622),DAY(C622))</f>
        <v>45879</v>
      </c>
      <c r="F622" s="2">
        <f>COUNTIFS(E:E,E622)</f>
        <v>3</v>
      </c>
    </row>
    <row r="623" spans="1:6">
      <c r="A623" s="42" t="s">
        <v>142</v>
      </c>
      <c r="B623" s="42" t="s">
        <v>188</v>
      </c>
      <c r="C623" s="28">
        <v>23965</v>
      </c>
      <c r="D623" s="51">
        <v>1.74</v>
      </c>
      <c r="E623" s="57">
        <f>DATE(2025,MONTH(C623),DAY(C623))</f>
        <v>45880</v>
      </c>
      <c r="F623" s="2">
        <f>COUNTIFS(E:E,E623)</f>
        <v>6</v>
      </c>
    </row>
    <row r="624" spans="1:6">
      <c r="A624" s="42" t="s">
        <v>0</v>
      </c>
      <c r="B624" s="42" t="s">
        <v>192</v>
      </c>
      <c r="C624" s="28">
        <v>26887</v>
      </c>
      <c r="D624" s="51">
        <v>1.8</v>
      </c>
      <c r="E624" s="57">
        <f>DATE(2025,MONTH(C624),DAY(C624))</f>
        <v>45880</v>
      </c>
      <c r="F624" s="2">
        <f>COUNTIFS(E:E,E624)</f>
        <v>6</v>
      </c>
    </row>
    <row r="625" spans="1:6">
      <c r="A625" s="42" t="s">
        <v>309</v>
      </c>
      <c r="B625" s="42" t="s">
        <v>14</v>
      </c>
      <c r="C625" s="28">
        <v>27617</v>
      </c>
      <c r="D625" s="51">
        <v>1.81</v>
      </c>
      <c r="E625" s="57">
        <f>DATE(2025,MONTH(C625),DAY(C625))</f>
        <v>45880</v>
      </c>
      <c r="F625" s="2">
        <f>COUNTIFS(E:E,E625)</f>
        <v>6</v>
      </c>
    </row>
    <row r="626" spans="1:6">
      <c r="A626" s="42" t="s">
        <v>0</v>
      </c>
      <c r="B626" s="42" t="s">
        <v>212</v>
      </c>
      <c r="C626" s="28">
        <v>34922</v>
      </c>
      <c r="D626" s="51">
        <v>1.76</v>
      </c>
      <c r="E626" s="57">
        <f>DATE(2025,MONTH(C626),DAY(C626))</f>
        <v>45880</v>
      </c>
      <c r="F626" s="2">
        <f>COUNTIFS(E:E,E626)</f>
        <v>6</v>
      </c>
    </row>
    <row r="627" spans="1:6">
      <c r="A627" s="42" t="s">
        <v>152</v>
      </c>
      <c r="B627" s="42" t="s">
        <v>168</v>
      </c>
      <c r="C627" s="28">
        <v>36018</v>
      </c>
      <c r="D627" s="51">
        <v>1.83</v>
      </c>
      <c r="E627" s="57">
        <f>DATE(2025,MONTH(C627),DAY(C627))</f>
        <v>45880</v>
      </c>
      <c r="F627" s="2">
        <f>COUNTIFS(E:E,E627)</f>
        <v>6</v>
      </c>
    </row>
    <row r="628" spans="1:6">
      <c r="A628" s="42" t="s">
        <v>242</v>
      </c>
      <c r="B628" s="42" t="s">
        <v>64</v>
      </c>
      <c r="C628" s="28">
        <v>36018</v>
      </c>
      <c r="D628" s="51">
        <v>1.68</v>
      </c>
      <c r="E628" s="57">
        <f>DATE(2025,MONTH(C628),DAY(C628))</f>
        <v>45880</v>
      </c>
      <c r="F628" s="2">
        <f>COUNTIFS(E:E,E628)</f>
        <v>6</v>
      </c>
    </row>
    <row r="629" spans="1:6">
      <c r="A629" s="42" t="s">
        <v>297</v>
      </c>
      <c r="B629" s="42" t="s">
        <v>35</v>
      </c>
      <c r="C629" s="28">
        <v>28349</v>
      </c>
      <c r="D629" s="51">
        <v>1.92</v>
      </c>
      <c r="E629" s="57">
        <f>DATE(2025,MONTH(C629),DAY(C629))</f>
        <v>45881</v>
      </c>
      <c r="F629" s="2">
        <f>COUNTIFS(E:E,E629)</f>
        <v>2</v>
      </c>
    </row>
    <row r="630" spans="1:6">
      <c r="A630" s="42" t="s">
        <v>58</v>
      </c>
      <c r="B630" s="42" t="s">
        <v>145</v>
      </c>
      <c r="C630" s="28">
        <v>36384</v>
      </c>
      <c r="D630" s="51">
        <v>1.94</v>
      </c>
      <c r="E630" s="57">
        <f>DATE(2025,MONTH(C630),DAY(C630))</f>
        <v>45881</v>
      </c>
      <c r="F630" s="2">
        <f>COUNTIFS(E:E,E630)</f>
        <v>2</v>
      </c>
    </row>
    <row r="631" spans="1:6">
      <c r="A631" s="42" t="s">
        <v>118</v>
      </c>
      <c r="B631" s="42" t="s">
        <v>101</v>
      </c>
      <c r="C631" s="28">
        <v>28350</v>
      </c>
      <c r="D631" s="51">
        <v>1.74</v>
      </c>
      <c r="E631" s="57">
        <f>DATE(2025,MONTH(C631),DAY(C631))</f>
        <v>45882</v>
      </c>
      <c r="F631" s="2">
        <f>COUNTIFS(E:E,E631)</f>
        <v>1</v>
      </c>
    </row>
    <row r="632" spans="1:6">
      <c r="A632" s="42" t="s">
        <v>91</v>
      </c>
      <c r="B632" s="42" t="s">
        <v>127</v>
      </c>
      <c r="C632" s="28">
        <v>22872</v>
      </c>
      <c r="D632" s="51">
        <v>1.73</v>
      </c>
      <c r="E632" s="57">
        <f>DATE(2025,MONTH(C632),DAY(C632))</f>
        <v>45883</v>
      </c>
      <c r="F632" s="2">
        <f>COUNTIFS(E:E,E632)</f>
        <v>2</v>
      </c>
    </row>
    <row r="633" spans="1:6">
      <c r="A633" s="42" t="s">
        <v>99</v>
      </c>
      <c r="B633" s="42" t="s">
        <v>196</v>
      </c>
      <c r="C633" s="28">
        <v>29812</v>
      </c>
      <c r="D633" s="51">
        <v>1.74</v>
      </c>
      <c r="E633" s="57">
        <f>DATE(2025,MONTH(C633),DAY(C633))</f>
        <v>45883</v>
      </c>
      <c r="F633" s="2">
        <f>COUNTIFS(E:E,E633)</f>
        <v>2</v>
      </c>
    </row>
    <row r="634" spans="1:6">
      <c r="A634" s="42" t="s">
        <v>273</v>
      </c>
      <c r="B634" s="42" t="s">
        <v>107</v>
      </c>
      <c r="C634" s="28">
        <v>23238</v>
      </c>
      <c r="D634" s="51">
        <v>1.71</v>
      </c>
      <c r="E634" s="57">
        <f>DATE(2025,MONTH(C634),DAY(C634))</f>
        <v>45884</v>
      </c>
      <c r="F634" s="2">
        <f>COUNTIFS(E:E,E634)</f>
        <v>3</v>
      </c>
    </row>
    <row r="635" spans="1:6">
      <c r="A635" s="42" t="s">
        <v>217</v>
      </c>
      <c r="B635" s="42" t="s">
        <v>117</v>
      </c>
      <c r="C635" s="28">
        <v>23969</v>
      </c>
      <c r="D635" s="51">
        <v>1.68</v>
      </c>
      <c r="E635" s="57">
        <f>DATE(2025,MONTH(C635),DAY(C635))</f>
        <v>45884</v>
      </c>
      <c r="F635" s="2">
        <f>COUNTIFS(E:E,E635)</f>
        <v>3</v>
      </c>
    </row>
    <row r="636" spans="1:6">
      <c r="A636" s="42" t="s">
        <v>32</v>
      </c>
      <c r="B636" s="42" t="s">
        <v>57</v>
      </c>
      <c r="C636" s="28">
        <v>31274</v>
      </c>
      <c r="D636" s="51">
        <v>1.64</v>
      </c>
      <c r="E636" s="57">
        <f>DATE(2025,MONTH(C636),DAY(C636))</f>
        <v>45884</v>
      </c>
      <c r="F636" s="2">
        <f>COUNTIFS(E:E,E636)</f>
        <v>3</v>
      </c>
    </row>
    <row r="637" spans="1:6">
      <c r="A637" s="42" t="s">
        <v>58</v>
      </c>
      <c r="B637" s="42" t="s">
        <v>27</v>
      </c>
      <c r="C637" s="28">
        <v>23970</v>
      </c>
      <c r="D637" s="51">
        <v>1.8</v>
      </c>
      <c r="E637" s="57">
        <f>DATE(2025,MONTH(C637),DAY(C637))</f>
        <v>45885</v>
      </c>
      <c r="F637" s="2">
        <f>COUNTIFS(E:E,E637)</f>
        <v>5</v>
      </c>
    </row>
    <row r="638" spans="1:6">
      <c r="A638" s="42" t="s">
        <v>26</v>
      </c>
      <c r="B638" s="42" t="s">
        <v>68</v>
      </c>
      <c r="C638" s="28">
        <v>23970</v>
      </c>
      <c r="D638" s="51">
        <v>1.88</v>
      </c>
      <c r="E638" s="57">
        <f>DATE(2025,MONTH(C638),DAY(C638))</f>
        <v>45885</v>
      </c>
      <c r="F638" s="2">
        <f>COUNTIFS(E:E,E638)</f>
        <v>5</v>
      </c>
    </row>
    <row r="639" spans="1:6">
      <c r="A639" s="42" t="s">
        <v>53</v>
      </c>
      <c r="B639" s="42" t="s">
        <v>50</v>
      </c>
      <c r="C639" s="28">
        <v>24700</v>
      </c>
      <c r="D639" s="51">
        <v>1.85</v>
      </c>
      <c r="E639" s="57">
        <f>DATE(2025,MONTH(C639),DAY(C639))</f>
        <v>45885</v>
      </c>
      <c r="F639" s="2">
        <f>COUNTIFS(E:E,E639)</f>
        <v>5</v>
      </c>
    </row>
    <row r="640" spans="1:6">
      <c r="A640" s="42" t="s">
        <v>268</v>
      </c>
      <c r="B640" s="42" t="s">
        <v>148</v>
      </c>
      <c r="C640" s="28">
        <v>25066</v>
      </c>
      <c r="D640" s="51">
        <v>1.7</v>
      </c>
      <c r="E640" s="57">
        <f>DATE(2025,MONTH(C640),DAY(C640))</f>
        <v>45885</v>
      </c>
      <c r="F640" s="2">
        <f>COUNTIFS(E:E,E640)</f>
        <v>5</v>
      </c>
    </row>
    <row r="641" spans="1:6">
      <c r="A641" s="42" t="s">
        <v>303</v>
      </c>
      <c r="B641" s="42" t="s">
        <v>107</v>
      </c>
      <c r="C641" s="28">
        <v>35658</v>
      </c>
      <c r="D641" s="51">
        <v>1.85</v>
      </c>
      <c r="E641" s="57">
        <f>DATE(2025,MONTH(C641),DAY(C641))</f>
        <v>45885</v>
      </c>
      <c r="F641" s="2">
        <f>COUNTIFS(E:E,E641)</f>
        <v>5</v>
      </c>
    </row>
    <row r="642" spans="1:6">
      <c r="A642" s="42" t="s">
        <v>231</v>
      </c>
      <c r="B642" s="42" t="s">
        <v>188</v>
      </c>
      <c r="C642" s="28">
        <v>22145</v>
      </c>
      <c r="D642" s="51">
        <v>1.74</v>
      </c>
      <c r="E642" s="57">
        <f>DATE(2025,MONTH(C642),DAY(C642))</f>
        <v>45886</v>
      </c>
      <c r="F642" s="2">
        <f>COUNTIFS(E:E,E642)</f>
        <v>3</v>
      </c>
    </row>
    <row r="643" spans="1:6">
      <c r="A643" s="42" t="s">
        <v>28</v>
      </c>
      <c r="B643" s="42" t="s">
        <v>85</v>
      </c>
      <c r="C643" s="28">
        <v>27989</v>
      </c>
      <c r="D643" s="51">
        <v>1.65</v>
      </c>
      <c r="E643" s="57">
        <f>DATE(2025,MONTH(C643),DAY(C643))</f>
        <v>45886</v>
      </c>
      <c r="F643" s="2">
        <f>COUNTIFS(E:E,E643)</f>
        <v>3</v>
      </c>
    </row>
    <row r="644" spans="1:6">
      <c r="A644" s="42" t="s">
        <v>113</v>
      </c>
      <c r="B644" s="42" t="s">
        <v>48</v>
      </c>
      <c r="C644" s="28">
        <v>34928</v>
      </c>
      <c r="D644" s="51">
        <v>1.71</v>
      </c>
      <c r="E644" s="57">
        <f>DATE(2025,MONTH(C644),DAY(C644))</f>
        <v>45886</v>
      </c>
      <c r="F644" s="2">
        <f>COUNTIFS(E:E,E644)</f>
        <v>3</v>
      </c>
    </row>
    <row r="645" spans="1:6">
      <c r="A645" s="42" t="s">
        <v>141</v>
      </c>
      <c r="B645" s="42" t="s">
        <v>87</v>
      </c>
      <c r="C645" s="28">
        <v>23972</v>
      </c>
      <c r="D645" s="51">
        <v>1.83</v>
      </c>
      <c r="E645" s="57">
        <f>DATE(2025,MONTH(C645),DAY(C645))</f>
        <v>45887</v>
      </c>
      <c r="F645" s="2">
        <f>COUNTIFS(E:E,E645)</f>
        <v>2</v>
      </c>
    </row>
    <row r="646" spans="1:6">
      <c r="A646" s="42" t="s">
        <v>143</v>
      </c>
      <c r="B646" s="42" t="s">
        <v>62</v>
      </c>
      <c r="C646" s="28">
        <v>25798</v>
      </c>
      <c r="D646" s="51">
        <v>1.75</v>
      </c>
      <c r="E646" s="57">
        <f>DATE(2025,MONTH(C646),DAY(C646))</f>
        <v>45887</v>
      </c>
      <c r="F646" s="2">
        <f>COUNTIFS(E:E,E646)</f>
        <v>2</v>
      </c>
    </row>
    <row r="647" spans="1:6">
      <c r="A647" s="42" t="s">
        <v>285</v>
      </c>
      <c r="B647" s="42" t="s">
        <v>271</v>
      </c>
      <c r="C647" s="28">
        <v>34930</v>
      </c>
      <c r="D647" s="51">
        <v>1.85</v>
      </c>
      <c r="E647" s="57">
        <f>DATE(2025,MONTH(C647),DAY(C647))</f>
        <v>45888</v>
      </c>
      <c r="F647" s="2">
        <f>COUNTIFS(E:E,E647)</f>
        <v>1</v>
      </c>
    </row>
    <row r="648" spans="1:6">
      <c r="A648" s="42" t="s">
        <v>111</v>
      </c>
      <c r="B648" s="42" t="s">
        <v>78</v>
      </c>
      <c r="C648" s="28">
        <v>22513</v>
      </c>
      <c r="D648" s="51">
        <v>1.76</v>
      </c>
      <c r="E648" s="57">
        <f>DATE(2025,MONTH(C648),DAY(C648))</f>
        <v>45889</v>
      </c>
      <c r="F648" s="2">
        <f>COUNTIFS(E:E,E648)</f>
        <v>5</v>
      </c>
    </row>
    <row r="649" spans="1:6">
      <c r="A649" s="42" t="s">
        <v>119</v>
      </c>
      <c r="B649" s="42" t="s">
        <v>74</v>
      </c>
      <c r="C649" s="28">
        <v>25435</v>
      </c>
      <c r="D649" s="51">
        <v>1.6</v>
      </c>
      <c r="E649" s="57">
        <f>DATE(2025,MONTH(C649),DAY(C649))</f>
        <v>45889</v>
      </c>
      <c r="F649" s="2">
        <f>COUNTIFS(E:E,E649)</f>
        <v>5</v>
      </c>
    </row>
    <row r="650" spans="1:6">
      <c r="A650" s="42" t="s">
        <v>184</v>
      </c>
      <c r="B650" s="42" t="s">
        <v>72</v>
      </c>
      <c r="C650" s="28">
        <v>27992</v>
      </c>
      <c r="D650" s="51">
        <v>1.74</v>
      </c>
      <c r="E650" s="57">
        <f>DATE(2025,MONTH(C650),DAY(C650))</f>
        <v>45889</v>
      </c>
      <c r="F650" s="2">
        <f>COUNTIFS(E:E,E650)</f>
        <v>5</v>
      </c>
    </row>
    <row r="651" spans="1:6">
      <c r="A651" s="42" t="s">
        <v>11</v>
      </c>
      <c r="B651" s="42" t="s">
        <v>178</v>
      </c>
      <c r="C651" s="28">
        <v>34201</v>
      </c>
      <c r="D651" s="51">
        <v>1.82</v>
      </c>
      <c r="E651" s="57">
        <f>DATE(2025,MONTH(C651),DAY(C651))</f>
        <v>45889</v>
      </c>
      <c r="F651" s="2">
        <f>COUNTIFS(E:E,E651)</f>
        <v>5</v>
      </c>
    </row>
    <row r="652" spans="1:6">
      <c r="A652" s="42" t="s">
        <v>121</v>
      </c>
      <c r="B652" s="42" t="s">
        <v>216</v>
      </c>
      <c r="C652" s="28">
        <v>34931</v>
      </c>
      <c r="D652" s="51">
        <v>1.75</v>
      </c>
      <c r="E652" s="57">
        <f>DATE(2025,MONTH(C652),DAY(C652))</f>
        <v>45889</v>
      </c>
      <c r="F652" s="2">
        <f>COUNTIFS(E:E,E652)</f>
        <v>5</v>
      </c>
    </row>
    <row r="653" spans="1:6">
      <c r="A653" s="42" t="s">
        <v>16</v>
      </c>
      <c r="B653" s="42" t="s">
        <v>52</v>
      </c>
      <c r="C653" s="28">
        <v>27262</v>
      </c>
      <c r="D653" s="51">
        <v>1.8</v>
      </c>
      <c r="E653" s="57">
        <f>DATE(2025,MONTH(C653),DAY(C653))</f>
        <v>45890</v>
      </c>
      <c r="F653" s="2">
        <f>COUNTIFS(E:E,E653)</f>
        <v>4</v>
      </c>
    </row>
    <row r="654" spans="1:6">
      <c r="A654" s="42" t="s">
        <v>236</v>
      </c>
      <c r="B654" s="42" t="s">
        <v>182</v>
      </c>
      <c r="C654" s="28">
        <v>28358</v>
      </c>
      <c r="D654" s="51">
        <v>1.75</v>
      </c>
      <c r="E654" s="57">
        <f>DATE(2025,MONTH(C654),DAY(C654))</f>
        <v>45890</v>
      </c>
      <c r="F654" s="2">
        <f>COUNTIFS(E:E,E654)</f>
        <v>4</v>
      </c>
    </row>
    <row r="655" spans="1:6">
      <c r="A655" s="42" t="s">
        <v>49</v>
      </c>
      <c r="B655" s="42" t="s">
        <v>50</v>
      </c>
      <c r="C655" s="28">
        <v>28723</v>
      </c>
      <c r="D655" s="51">
        <v>1.54</v>
      </c>
      <c r="E655" s="57">
        <f>DATE(2025,MONTH(C655),DAY(C655))</f>
        <v>45890</v>
      </c>
      <c r="F655" s="2">
        <f>COUNTIFS(E:E,E655)</f>
        <v>4</v>
      </c>
    </row>
    <row r="656" spans="1:6">
      <c r="A656" s="42" t="s">
        <v>224</v>
      </c>
      <c r="B656" s="42" t="s">
        <v>135</v>
      </c>
      <c r="C656" s="28">
        <v>32010</v>
      </c>
      <c r="D656" s="51">
        <v>1.72</v>
      </c>
      <c r="E656" s="57">
        <f>DATE(2025,MONTH(C656),DAY(C656))</f>
        <v>45890</v>
      </c>
      <c r="F656" s="2">
        <f>COUNTIFS(E:E,E656)</f>
        <v>4</v>
      </c>
    </row>
    <row r="657" spans="1:6">
      <c r="A657" s="42" t="s">
        <v>219</v>
      </c>
      <c r="B657" s="42" t="s">
        <v>14</v>
      </c>
      <c r="C657" s="28">
        <v>22880</v>
      </c>
      <c r="D657" s="51">
        <v>1.75</v>
      </c>
      <c r="E657" s="57">
        <f>DATE(2025,MONTH(C657),DAY(C657))</f>
        <v>45891</v>
      </c>
      <c r="F657" s="2">
        <f>COUNTIFS(E:E,E657)</f>
        <v>2</v>
      </c>
    </row>
    <row r="658" spans="1:6">
      <c r="A658" s="42" t="s">
        <v>144</v>
      </c>
      <c r="B658" s="42" t="s">
        <v>145</v>
      </c>
      <c r="C658" s="28">
        <v>35299</v>
      </c>
      <c r="D658" s="51">
        <v>1.61</v>
      </c>
      <c r="E658" s="57">
        <f>DATE(2025,MONTH(C658),DAY(C658))</f>
        <v>45891</v>
      </c>
      <c r="F658" s="2">
        <f>COUNTIFS(E:E,E658)</f>
        <v>2</v>
      </c>
    </row>
    <row r="659" spans="1:6">
      <c r="A659" s="42" t="s">
        <v>90</v>
      </c>
      <c r="B659" s="42" t="s">
        <v>89</v>
      </c>
      <c r="C659" s="28">
        <v>23612</v>
      </c>
      <c r="D659" s="51">
        <v>1.57</v>
      </c>
      <c r="E659" s="57">
        <f>DATE(2025,MONTH(C659),DAY(C659))</f>
        <v>45892</v>
      </c>
      <c r="F659" s="2">
        <f>COUNTIFS(E:E,E659)</f>
        <v>4</v>
      </c>
    </row>
    <row r="660" spans="1:6">
      <c r="A660" s="42" t="s">
        <v>177</v>
      </c>
      <c r="B660" s="42" t="s">
        <v>117</v>
      </c>
      <c r="C660" s="28">
        <v>25438</v>
      </c>
      <c r="D660" s="51">
        <v>1.77</v>
      </c>
      <c r="E660" s="57">
        <f>DATE(2025,MONTH(C660),DAY(C660))</f>
        <v>45892</v>
      </c>
      <c r="F660" s="2">
        <f>COUNTIFS(E:E,E660)</f>
        <v>4</v>
      </c>
    </row>
    <row r="661" spans="1:6">
      <c r="A661" s="42" t="s">
        <v>238</v>
      </c>
      <c r="B661" s="42" t="s">
        <v>274</v>
      </c>
      <c r="C661" s="28">
        <v>32743</v>
      </c>
      <c r="D661" s="51">
        <v>1.73</v>
      </c>
      <c r="E661" s="57">
        <f>DATE(2025,MONTH(C661),DAY(C661))</f>
        <v>45892</v>
      </c>
      <c r="F661" s="2">
        <f>COUNTIFS(E:E,E661)</f>
        <v>4</v>
      </c>
    </row>
    <row r="662" spans="1:6">
      <c r="A662" s="42" t="s">
        <v>231</v>
      </c>
      <c r="B662" s="42" t="s">
        <v>22</v>
      </c>
      <c r="C662" s="28">
        <v>34204</v>
      </c>
      <c r="D662" s="51">
        <v>1.81</v>
      </c>
      <c r="E662" s="57">
        <f>DATE(2025,MONTH(C662),DAY(C662))</f>
        <v>45892</v>
      </c>
      <c r="F662" s="2">
        <f>COUNTIFS(E:E,E662)</f>
        <v>4</v>
      </c>
    </row>
    <row r="663" spans="1:6">
      <c r="A663" s="42" t="s">
        <v>170</v>
      </c>
      <c r="B663" s="42" t="s">
        <v>17</v>
      </c>
      <c r="C663" s="28">
        <v>29091</v>
      </c>
      <c r="D663" s="51">
        <v>1.63</v>
      </c>
      <c r="E663" s="57">
        <f>DATE(2025,MONTH(C663),DAY(C663))</f>
        <v>45893</v>
      </c>
      <c r="F663" s="2">
        <f>COUNTIFS(E:E,E663)</f>
        <v>2</v>
      </c>
    </row>
    <row r="664" spans="1:6">
      <c r="A664" s="42" t="s">
        <v>19</v>
      </c>
      <c r="B664" s="42" t="s">
        <v>12</v>
      </c>
      <c r="C664" s="28">
        <v>32744</v>
      </c>
      <c r="D664" s="51">
        <v>1.75</v>
      </c>
      <c r="E664" s="57">
        <f>DATE(2025,MONTH(C664),DAY(C664))</f>
        <v>45893</v>
      </c>
      <c r="F664" s="2">
        <f>COUNTIFS(E:E,E664)</f>
        <v>2</v>
      </c>
    </row>
    <row r="665" spans="1:6">
      <c r="A665" s="42" t="s">
        <v>42</v>
      </c>
      <c r="B665" s="42" t="s">
        <v>82</v>
      </c>
      <c r="C665" s="28">
        <v>27997</v>
      </c>
      <c r="D665" s="51">
        <v>1.81</v>
      </c>
      <c r="E665" s="57">
        <f>DATE(2025,MONTH(C665),DAY(C665))</f>
        <v>45894</v>
      </c>
      <c r="F665" s="2">
        <f>COUNTIFS(E:E,E665)</f>
        <v>4</v>
      </c>
    </row>
    <row r="666" spans="1:6">
      <c r="A666" s="42" t="s">
        <v>194</v>
      </c>
      <c r="B666" s="42" t="s">
        <v>122</v>
      </c>
      <c r="C666" s="28">
        <v>28727</v>
      </c>
      <c r="D666" s="51">
        <v>1.69</v>
      </c>
      <c r="E666" s="57">
        <f>DATE(2025,MONTH(C666),DAY(C666))</f>
        <v>45894</v>
      </c>
      <c r="F666" s="2">
        <f>COUNTIFS(E:E,E666)</f>
        <v>4</v>
      </c>
    </row>
    <row r="667" spans="1:6">
      <c r="A667" s="42" t="s">
        <v>92</v>
      </c>
      <c r="B667" s="42" t="s">
        <v>162</v>
      </c>
      <c r="C667" s="28">
        <v>31649</v>
      </c>
      <c r="D667" s="51">
        <v>1.75</v>
      </c>
      <c r="E667" s="57">
        <f>DATE(2025,MONTH(C667),DAY(C667))</f>
        <v>45894</v>
      </c>
      <c r="F667" s="2">
        <f>COUNTIFS(E:E,E667)</f>
        <v>4</v>
      </c>
    </row>
    <row r="668" spans="1:6">
      <c r="A668" s="42" t="s">
        <v>126</v>
      </c>
      <c r="B668" s="42" t="s">
        <v>131</v>
      </c>
      <c r="C668" s="28">
        <v>35667</v>
      </c>
      <c r="D668" s="51">
        <v>1.8</v>
      </c>
      <c r="E668" s="57">
        <f>DATE(2025,MONTH(C668),DAY(C668))</f>
        <v>45894</v>
      </c>
      <c r="F668" s="2">
        <f>COUNTIFS(E:E,E668)</f>
        <v>4</v>
      </c>
    </row>
    <row r="669" spans="1:6">
      <c r="A669" s="42" t="s">
        <v>108</v>
      </c>
      <c r="B669" s="42" t="s">
        <v>135</v>
      </c>
      <c r="C669" s="28">
        <v>29094</v>
      </c>
      <c r="D669" s="51">
        <v>1.86</v>
      </c>
      <c r="E669" s="57">
        <f>DATE(2025,MONTH(C669),DAY(C669))</f>
        <v>45896</v>
      </c>
      <c r="F669" s="2">
        <f>COUNTIFS(E:E,E669)</f>
        <v>1</v>
      </c>
    </row>
    <row r="670" spans="1:6">
      <c r="A670" s="42" t="s">
        <v>262</v>
      </c>
      <c r="B670" s="42" t="s">
        <v>263</v>
      </c>
      <c r="C670" s="28">
        <v>32017</v>
      </c>
      <c r="D670" s="51">
        <v>1.7</v>
      </c>
      <c r="E670" s="57">
        <f>DATE(2025,MONTH(C670),DAY(C670))</f>
        <v>45897</v>
      </c>
      <c r="F670" s="2">
        <f>COUNTIFS(E:E,E670)</f>
        <v>3</v>
      </c>
    </row>
    <row r="671" spans="1:6">
      <c r="A671" s="42" t="s">
        <v>302</v>
      </c>
      <c r="B671" s="42" t="s">
        <v>137</v>
      </c>
      <c r="C671" s="28">
        <v>34209</v>
      </c>
      <c r="D671" s="51">
        <v>1.76</v>
      </c>
      <c r="E671" s="57">
        <f>DATE(2025,MONTH(C671),DAY(C671))</f>
        <v>45897</v>
      </c>
      <c r="F671" s="2">
        <f>COUNTIFS(E:E,E671)</f>
        <v>3</v>
      </c>
    </row>
    <row r="672" spans="1:6">
      <c r="A672" s="42" t="s">
        <v>268</v>
      </c>
      <c r="B672" s="42" t="s">
        <v>162</v>
      </c>
      <c r="C672" s="28">
        <v>35670</v>
      </c>
      <c r="D672" s="51">
        <v>1.85</v>
      </c>
      <c r="E672" s="57">
        <f>DATE(2025,MONTH(C672),DAY(C672))</f>
        <v>45897</v>
      </c>
      <c r="F672" s="2">
        <f>COUNTIFS(E:E,E672)</f>
        <v>3</v>
      </c>
    </row>
    <row r="673" spans="1:6">
      <c r="A673" s="42" t="s">
        <v>315</v>
      </c>
      <c r="B673" s="42" t="s">
        <v>41</v>
      </c>
      <c r="C673" s="28">
        <v>22157</v>
      </c>
      <c r="D673" s="51">
        <v>1.9</v>
      </c>
      <c r="E673" s="57">
        <f>DATE(2025,MONTH(C673),DAY(C673))</f>
        <v>45898</v>
      </c>
      <c r="F673" s="2">
        <f>COUNTIFS(E:E,E673)</f>
        <v>3</v>
      </c>
    </row>
    <row r="674" spans="1:6">
      <c r="A674" s="42" t="s">
        <v>288</v>
      </c>
      <c r="B674" s="42" t="s">
        <v>89</v>
      </c>
      <c r="C674" s="28">
        <v>23618</v>
      </c>
      <c r="D674" s="51">
        <v>1.74</v>
      </c>
      <c r="E674" s="57">
        <f>DATE(2025,MONTH(C674),DAY(C674))</f>
        <v>45898</v>
      </c>
      <c r="F674" s="2">
        <f>COUNTIFS(E:E,E674)</f>
        <v>3</v>
      </c>
    </row>
    <row r="675" spans="1:6">
      <c r="A675" s="42" t="s">
        <v>141</v>
      </c>
      <c r="B675" s="42" t="s">
        <v>165</v>
      </c>
      <c r="C675" s="28">
        <v>36036</v>
      </c>
      <c r="D675" s="51">
        <v>1.81</v>
      </c>
      <c r="E675" s="57">
        <f>DATE(2025,MONTH(C675),DAY(C675))</f>
        <v>45898</v>
      </c>
      <c r="F675" s="2">
        <f>COUNTIFS(E:E,E675)</f>
        <v>3</v>
      </c>
    </row>
    <row r="676" spans="1:6">
      <c r="A676" s="42" t="s">
        <v>284</v>
      </c>
      <c r="B676" s="42" t="s">
        <v>41</v>
      </c>
      <c r="C676" s="28">
        <v>22158</v>
      </c>
      <c r="D676" s="51">
        <v>1.73</v>
      </c>
      <c r="E676" s="57">
        <f>DATE(2025,MONTH(C676),DAY(C676))</f>
        <v>45899</v>
      </c>
      <c r="F676" s="2">
        <f>COUNTIFS(E:E,E676)</f>
        <v>1</v>
      </c>
    </row>
    <row r="677" spans="1:6">
      <c r="A677" s="42" t="s">
        <v>184</v>
      </c>
      <c r="B677" s="42" t="s">
        <v>241</v>
      </c>
      <c r="C677" s="28">
        <v>23985</v>
      </c>
      <c r="D677" s="51">
        <v>1.76</v>
      </c>
      <c r="E677" s="57">
        <f>DATE(2025,MONTH(C677),DAY(C677))</f>
        <v>45900</v>
      </c>
      <c r="F677" s="2">
        <f>COUNTIFS(E:E,E677)</f>
        <v>1</v>
      </c>
    </row>
    <row r="678" spans="1:6">
      <c r="A678" s="42" t="s">
        <v>81</v>
      </c>
      <c r="B678" s="42" t="s">
        <v>48</v>
      </c>
      <c r="C678" s="28">
        <v>32021</v>
      </c>
      <c r="D678" s="51">
        <v>1.71</v>
      </c>
      <c r="E678" s="57">
        <f>DATE(2025,MONTH(C678),DAY(C678))</f>
        <v>45901</v>
      </c>
      <c r="F678" s="2">
        <f>COUNTIFS(E:E,E678)</f>
        <v>1</v>
      </c>
    </row>
    <row r="679" spans="1:6">
      <c r="A679" s="42" t="s">
        <v>208</v>
      </c>
      <c r="B679" s="42" t="s">
        <v>139</v>
      </c>
      <c r="C679" s="28">
        <v>22527</v>
      </c>
      <c r="D679" s="51">
        <v>1.65</v>
      </c>
      <c r="E679" s="57">
        <f>DATE(2025,MONTH(C679),DAY(C679))</f>
        <v>45903</v>
      </c>
      <c r="F679" s="2">
        <f>COUNTIFS(E:E,E679)</f>
        <v>3</v>
      </c>
    </row>
    <row r="680" spans="1:6">
      <c r="A680" s="42" t="s">
        <v>64</v>
      </c>
      <c r="B680" s="42" t="s">
        <v>173</v>
      </c>
      <c r="C680" s="28">
        <v>23988</v>
      </c>
      <c r="D680" s="51">
        <v>1.8</v>
      </c>
      <c r="E680" s="57">
        <f>DATE(2025,MONTH(C680),DAY(C680))</f>
        <v>45903</v>
      </c>
      <c r="F680" s="2">
        <f>COUNTIFS(E:E,E680)</f>
        <v>3</v>
      </c>
    </row>
    <row r="681" spans="1:6">
      <c r="A681" s="42" t="s">
        <v>65</v>
      </c>
      <c r="B681" s="42" t="s">
        <v>54</v>
      </c>
      <c r="C681" s="28">
        <v>32754</v>
      </c>
      <c r="D681" s="51">
        <v>1.89</v>
      </c>
      <c r="E681" s="57">
        <f>DATE(2025,MONTH(C681),DAY(C681))</f>
        <v>45903</v>
      </c>
      <c r="F681" s="2">
        <f>COUNTIFS(E:E,E681)</f>
        <v>3</v>
      </c>
    </row>
    <row r="682" spans="1:6">
      <c r="A682" s="42" t="s">
        <v>220</v>
      </c>
      <c r="B682" s="42" t="s">
        <v>105</v>
      </c>
      <c r="C682" s="28">
        <v>22893</v>
      </c>
      <c r="D682" s="51">
        <v>1.74</v>
      </c>
      <c r="E682" s="57">
        <f>DATE(2025,MONTH(C682),DAY(C682))</f>
        <v>45904</v>
      </c>
      <c r="F682" s="2">
        <f>COUNTIFS(E:E,E682)</f>
        <v>4</v>
      </c>
    </row>
    <row r="683" spans="1:6">
      <c r="A683" s="42" t="s">
        <v>310</v>
      </c>
      <c r="B683" s="42" t="s">
        <v>109</v>
      </c>
      <c r="C683" s="28">
        <v>28737</v>
      </c>
      <c r="D683" s="51">
        <v>1.83</v>
      </c>
      <c r="E683" s="57">
        <f>DATE(2025,MONTH(C683),DAY(C683))</f>
        <v>45904</v>
      </c>
      <c r="F683" s="2">
        <f>COUNTIFS(E:E,E683)</f>
        <v>4</v>
      </c>
    </row>
    <row r="684" spans="1:6">
      <c r="A684" s="42" t="s">
        <v>193</v>
      </c>
      <c r="B684" s="42" t="s">
        <v>91</v>
      </c>
      <c r="C684" s="28">
        <v>32755</v>
      </c>
      <c r="D684" s="51">
        <v>1.72</v>
      </c>
      <c r="E684" s="57">
        <f>DATE(2025,MONTH(C684),DAY(C684))</f>
        <v>45904</v>
      </c>
      <c r="F684" s="2">
        <f>COUNTIFS(E:E,E684)</f>
        <v>4</v>
      </c>
    </row>
    <row r="685" spans="1:6">
      <c r="A685" s="42" t="s">
        <v>14</v>
      </c>
      <c r="B685" s="42" t="s">
        <v>192</v>
      </c>
      <c r="C685" s="28">
        <v>32755</v>
      </c>
      <c r="D685" s="51">
        <v>1.78</v>
      </c>
      <c r="E685" s="57">
        <f>DATE(2025,MONTH(C685),DAY(C685))</f>
        <v>45904</v>
      </c>
      <c r="F685" s="2">
        <f>COUNTIFS(E:E,E685)</f>
        <v>4</v>
      </c>
    </row>
    <row r="686" spans="1:6">
      <c r="A686" s="42" t="s">
        <v>0</v>
      </c>
      <c r="B686" s="42" t="s">
        <v>78</v>
      </c>
      <c r="C686" s="28">
        <v>22166</v>
      </c>
      <c r="D686" s="51">
        <v>1.74</v>
      </c>
      <c r="E686" s="57">
        <f>DATE(2025,MONTH(C686),DAY(C686))</f>
        <v>45907</v>
      </c>
      <c r="F686" s="2">
        <f>COUNTIFS(E:E,E686)</f>
        <v>2</v>
      </c>
    </row>
    <row r="687" spans="1:6">
      <c r="A687" s="42" t="s">
        <v>245</v>
      </c>
      <c r="B687" s="42" t="s">
        <v>135</v>
      </c>
      <c r="C687" s="28">
        <v>28740</v>
      </c>
      <c r="D687" s="51">
        <v>1.75</v>
      </c>
      <c r="E687" s="57">
        <f>DATE(2025,MONTH(C687),DAY(C687))</f>
        <v>45907</v>
      </c>
      <c r="F687" s="2">
        <f>COUNTIFS(E:E,E687)</f>
        <v>2</v>
      </c>
    </row>
    <row r="688" spans="1:6">
      <c r="A688" s="42" t="s">
        <v>275</v>
      </c>
      <c r="B688" s="42" t="s">
        <v>174</v>
      </c>
      <c r="C688" s="28">
        <v>25454</v>
      </c>
      <c r="D688" s="51">
        <v>1.92</v>
      </c>
      <c r="E688" s="57">
        <f>DATE(2025,MONTH(C688),DAY(C688))</f>
        <v>45908</v>
      </c>
      <c r="F688" s="2">
        <f>COUNTIFS(E:E,E688)</f>
        <v>3</v>
      </c>
    </row>
    <row r="689" spans="1:6">
      <c r="A689" s="42" t="s">
        <v>225</v>
      </c>
      <c r="B689" s="42" t="s">
        <v>35</v>
      </c>
      <c r="C689" s="28">
        <v>30567</v>
      </c>
      <c r="D689" s="51">
        <v>1.8</v>
      </c>
      <c r="E689" s="57">
        <f>DATE(2025,MONTH(C689),DAY(C689))</f>
        <v>45908</v>
      </c>
      <c r="F689" s="2">
        <f>COUNTIFS(E:E,E689)</f>
        <v>3</v>
      </c>
    </row>
    <row r="690" spans="1:6">
      <c r="A690" s="42" t="s">
        <v>252</v>
      </c>
      <c r="B690" s="42" t="s">
        <v>91</v>
      </c>
      <c r="C690" s="28">
        <v>34220</v>
      </c>
      <c r="D690" s="51">
        <v>1.88</v>
      </c>
      <c r="E690" s="57">
        <f>DATE(2025,MONTH(C690),DAY(C690))</f>
        <v>45908</v>
      </c>
      <c r="F690" s="2">
        <f>COUNTIFS(E:E,E690)</f>
        <v>3</v>
      </c>
    </row>
    <row r="691" spans="1:6">
      <c r="A691" s="42" t="s">
        <v>116</v>
      </c>
      <c r="B691" s="42" t="s">
        <v>117</v>
      </c>
      <c r="C691" s="28">
        <v>22533</v>
      </c>
      <c r="D691" s="51">
        <v>1.6</v>
      </c>
      <c r="E691" s="57">
        <f>DATE(2025,MONTH(C691),DAY(C691))</f>
        <v>45909</v>
      </c>
      <c r="F691" s="2">
        <f>COUNTIFS(E:E,E691)</f>
        <v>3</v>
      </c>
    </row>
    <row r="692" spans="1:6">
      <c r="A692" s="42" t="s">
        <v>308</v>
      </c>
      <c r="B692" s="42" t="s">
        <v>274</v>
      </c>
      <c r="C692" s="28">
        <v>33490</v>
      </c>
      <c r="D692" s="51">
        <v>1.85</v>
      </c>
      <c r="E692" s="57">
        <f>DATE(2025,MONTH(C692),DAY(C692))</f>
        <v>45909</v>
      </c>
      <c r="F692" s="2">
        <f>COUNTIFS(E:E,E692)</f>
        <v>3</v>
      </c>
    </row>
    <row r="693" spans="1:6">
      <c r="A693" s="42" t="s">
        <v>6</v>
      </c>
      <c r="B693" s="42" t="s">
        <v>10</v>
      </c>
      <c r="C693" s="28">
        <v>34221</v>
      </c>
      <c r="D693" s="51">
        <v>1.66</v>
      </c>
      <c r="E693" s="57">
        <f>DATE(2025,MONTH(C693),DAY(C693))</f>
        <v>45909</v>
      </c>
      <c r="F693" s="2">
        <f>COUNTIFS(E:E,E693)</f>
        <v>3</v>
      </c>
    </row>
    <row r="694" spans="1:6">
      <c r="A694" s="42" t="s">
        <v>40</v>
      </c>
      <c r="B694" s="42" t="s">
        <v>96</v>
      </c>
      <c r="C694" s="28">
        <v>33127</v>
      </c>
      <c r="D694" s="51">
        <v>1.71</v>
      </c>
      <c r="E694" s="57">
        <f>DATE(2025,MONTH(C694),DAY(C694))</f>
        <v>45911</v>
      </c>
      <c r="F694" s="2">
        <f>COUNTIFS(E:E,E694)</f>
        <v>1</v>
      </c>
    </row>
    <row r="695" spans="1:6">
      <c r="A695" s="42" t="s">
        <v>260</v>
      </c>
      <c r="B695" s="42" t="s">
        <v>263</v>
      </c>
      <c r="C695" s="28">
        <v>32032</v>
      </c>
      <c r="D695" s="51">
        <v>1.79</v>
      </c>
      <c r="E695" s="57">
        <f>DATE(2025,MONTH(C695),DAY(C695))</f>
        <v>45912</v>
      </c>
      <c r="F695" s="2">
        <f>COUNTIFS(E:E,E695)</f>
        <v>2</v>
      </c>
    </row>
    <row r="696" spans="1:6">
      <c r="A696" s="42" t="s">
        <v>259</v>
      </c>
      <c r="B696" s="42" t="s">
        <v>115</v>
      </c>
      <c r="C696" s="28">
        <v>34954</v>
      </c>
      <c r="D696" s="51">
        <v>1.69</v>
      </c>
      <c r="E696" s="57">
        <f>DATE(2025,MONTH(C696),DAY(C696))</f>
        <v>45912</v>
      </c>
      <c r="F696" s="2">
        <f>COUNTIFS(E:E,E696)</f>
        <v>2</v>
      </c>
    </row>
    <row r="697" spans="1:6">
      <c r="A697" s="42" t="s">
        <v>77</v>
      </c>
      <c r="B697" s="42" t="s">
        <v>105</v>
      </c>
      <c r="C697" s="28">
        <v>26555</v>
      </c>
      <c r="D697" s="51">
        <v>1.76</v>
      </c>
      <c r="E697" s="57">
        <f>DATE(2025,MONTH(C697),DAY(C697))</f>
        <v>45913</v>
      </c>
      <c r="F697" s="2">
        <f>COUNTIFS(E:E,E697)</f>
        <v>4</v>
      </c>
    </row>
    <row r="698" spans="1:6">
      <c r="A698" s="42" t="s">
        <v>158</v>
      </c>
      <c r="B698" s="42" t="s">
        <v>114</v>
      </c>
      <c r="C698" s="28">
        <v>34955</v>
      </c>
      <c r="D698" s="51">
        <v>1.84</v>
      </c>
      <c r="E698" s="57">
        <f>DATE(2025,MONTH(C698),DAY(C698))</f>
        <v>45913</v>
      </c>
      <c r="F698" s="2">
        <f>COUNTIFS(E:E,E698)</f>
        <v>4</v>
      </c>
    </row>
    <row r="699" spans="1:6">
      <c r="A699" s="42" t="s">
        <v>193</v>
      </c>
      <c r="B699" s="42" t="s">
        <v>93</v>
      </c>
      <c r="C699" s="28">
        <v>35321</v>
      </c>
      <c r="D699" s="51">
        <v>1.65</v>
      </c>
      <c r="E699" s="57">
        <f>DATE(2025,MONTH(C699),DAY(C699))</f>
        <v>45913</v>
      </c>
      <c r="F699" s="2">
        <f>COUNTIFS(E:E,E699)</f>
        <v>4</v>
      </c>
    </row>
    <row r="700" spans="1:6">
      <c r="A700" s="42" t="s">
        <v>113</v>
      </c>
      <c r="B700" s="42" t="s">
        <v>41</v>
      </c>
      <c r="C700" s="28">
        <v>36416</v>
      </c>
      <c r="D700" s="51">
        <v>1.76</v>
      </c>
      <c r="E700" s="57">
        <f>DATE(2025,MONTH(C700),DAY(C700))</f>
        <v>45913</v>
      </c>
      <c r="F700" s="2">
        <f>COUNTIFS(E:E,E700)</f>
        <v>4</v>
      </c>
    </row>
    <row r="701" spans="1:6">
      <c r="A701" s="42" t="s">
        <v>144</v>
      </c>
      <c r="B701" s="42" t="s">
        <v>64</v>
      </c>
      <c r="C701" s="28">
        <v>30573</v>
      </c>
      <c r="D701" s="51">
        <v>1.92</v>
      </c>
      <c r="E701" s="57">
        <f>DATE(2025,MONTH(C701),DAY(C701))</f>
        <v>45914</v>
      </c>
      <c r="F701" s="2">
        <f>COUNTIFS(E:E,E701)</f>
        <v>2</v>
      </c>
    </row>
    <row r="702" spans="1:6">
      <c r="A702" s="42" t="s">
        <v>84</v>
      </c>
      <c r="B702" s="42" t="s">
        <v>54</v>
      </c>
      <c r="C702" s="28">
        <v>33495</v>
      </c>
      <c r="D702" s="51">
        <v>1.68</v>
      </c>
      <c r="E702" s="57">
        <f>DATE(2025,MONTH(C702),DAY(C702))</f>
        <v>45914</v>
      </c>
      <c r="F702" s="2">
        <f>COUNTIFS(E:E,E702)</f>
        <v>2</v>
      </c>
    </row>
    <row r="703" spans="1:6">
      <c r="A703" s="42" t="s">
        <v>256</v>
      </c>
      <c r="B703" s="42" t="s">
        <v>68</v>
      </c>
      <c r="C703" s="28">
        <v>22174</v>
      </c>
      <c r="D703" s="51">
        <v>1.69</v>
      </c>
      <c r="E703" s="57">
        <f>DATE(2025,MONTH(C703),DAY(C703))</f>
        <v>45915</v>
      </c>
      <c r="F703" s="2">
        <f>COUNTIFS(E:E,E703)</f>
        <v>3</v>
      </c>
    </row>
    <row r="704" spans="1:6">
      <c r="A704" s="42" t="s">
        <v>19</v>
      </c>
      <c r="B704" s="42" t="s">
        <v>248</v>
      </c>
      <c r="C704" s="28">
        <v>30574</v>
      </c>
      <c r="D704" s="51">
        <v>1.71</v>
      </c>
      <c r="E704" s="57">
        <f>DATE(2025,MONTH(C704),DAY(C704))</f>
        <v>45915</v>
      </c>
      <c r="F704" s="2">
        <f>COUNTIFS(E:E,E704)</f>
        <v>3</v>
      </c>
    </row>
    <row r="705" spans="1:6">
      <c r="A705" s="42" t="s">
        <v>49</v>
      </c>
      <c r="B705" s="42" t="s">
        <v>122</v>
      </c>
      <c r="C705" s="28">
        <v>33862</v>
      </c>
      <c r="D705" s="51">
        <v>1.71</v>
      </c>
      <c r="E705" s="57">
        <f>DATE(2025,MONTH(C705),DAY(C705))</f>
        <v>45915</v>
      </c>
      <c r="F705" s="2">
        <f>COUNTIFS(E:E,E705)</f>
        <v>3</v>
      </c>
    </row>
    <row r="706" spans="1:6">
      <c r="A706" s="42" t="s">
        <v>19</v>
      </c>
      <c r="B706" s="42" t="s">
        <v>20</v>
      </c>
      <c r="C706" s="28">
        <v>36786</v>
      </c>
      <c r="D706" s="51">
        <v>1.5</v>
      </c>
      <c r="E706" s="57">
        <f>DATE(2025,MONTH(C706),DAY(C706))</f>
        <v>45917</v>
      </c>
      <c r="F706" s="2">
        <f>COUNTIFS(E:E,E706)</f>
        <v>1</v>
      </c>
    </row>
    <row r="707" spans="1:6">
      <c r="A707" s="42" t="s">
        <v>116</v>
      </c>
      <c r="B707" s="42" t="s">
        <v>201</v>
      </c>
      <c r="C707" s="28">
        <v>28021</v>
      </c>
      <c r="D707" s="51">
        <v>1.69</v>
      </c>
      <c r="E707" s="57">
        <f>DATE(2025,MONTH(C707),DAY(C707))</f>
        <v>45918</v>
      </c>
      <c r="F707" s="2">
        <f>COUNTIFS(E:E,E707)</f>
        <v>3</v>
      </c>
    </row>
    <row r="708" spans="1:6">
      <c r="A708" s="42" t="s">
        <v>121</v>
      </c>
      <c r="B708" s="42" t="s">
        <v>48</v>
      </c>
      <c r="C708" s="28">
        <v>30943</v>
      </c>
      <c r="D708" s="51">
        <v>1.67</v>
      </c>
      <c r="E708" s="57">
        <f>DATE(2025,MONTH(C708),DAY(C708))</f>
        <v>45918</v>
      </c>
      <c r="F708" s="2">
        <f>COUNTIFS(E:E,E708)</f>
        <v>3</v>
      </c>
    </row>
    <row r="709" spans="1:6">
      <c r="A709" s="42" t="s">
        <v>243</v>
      </c>
      <c r="B709" s="42" t="s">
        <v>223</v>
      </c>
      <c r="C709" s="28">
        <v>34595</v>
      </c>
      <c r="D709" s="51">
        <v>1.78</v>
      </c>
      <c r="E709" s="57">
        <f>DATE(2025,MONTH(C709),DAY(C709))</f>
        <v>45918</v>
      </c>
      <c r="F709" s="2">
        <f>COUNTIFS(E:E,E709)</f>
        <v>3</v>
      </c>
    </row>
    <row r="710" spans="1:6">
      <c r="A710" s="42" t="s">
        <v>53</v>
      </c>
      <c r="B710" s="42" t="s">
        <v>54</v>
      </c>
      <c r="C710" s="28">
        <v>29117</v>
      </c>
      <c r="D710" s="51">
        <v>1.54</v>
      </c>
      <c r="E710" s="57">
        <f>DATE(2025,MONTH(C710),DAY(C710))</f>
        <v>45919</v>
      </c>
      <c r="F710" s="2">
        <f>COUNTIFS(E:E,E710)</f>
        <v>3</v>
      </c>
    </row>
    <row r="711" spans="1:6">
      <c r="A711" s="42" t="s">
        <v>171</v>
      </c>
      <c r="B711" s="42" t="s">
        <v>115</v>
      </c>
      <c r="C711" s="28">
        <v>30213</v>
      </c>
      <c r="D711" s="51">
        <v>1.82</v>
      </c>
      <c r="E711" s="57">
        <f>DATE(2025,MONTH(C711),DAY(C711))</f>
        <v>45919</v>
      </c>
      <c r="F711" s="2">
        <f>COUNTIFS(E:E,E711)</f>
        <v>3</v>
      </c>
    </row>
    <row r="712" spans="1:6">
      <c r="A712" s="42" t="s">
        <v>138</v>
      </c>
      <c r="B712" s="42" t="s">
        <v>204</v>
      </c>
      <c r="C712" s="28">
        <v>31309</v>
      </c>
      <c r="D712" s="51">
        <v>1.82</v>
      </c>
      <c r="E712" s="57">
        <f>DATE(2025,MONTH(C712),DAY(C712))</f>
        <v>45919</v>
      </c>
      <c r="F712" s="2">
        <f>COUNTIFS(E:E,E712)</f>
        <v>3</v>
      </c>
    </row>
    <row r="713" spans="1:6">
      <c r="A713" s="42" t="s">
        <v>252</v>
      </c>
      <c r="B713" s="42" t="s">
        <v>145</v>
      </c>
      <c r="C713" s="28">
        <v>22179</v>
      </c>
      <c r="D713" s="51">
        <v>1.78</v>
      </c>
      <c r="E713" s="57">
        <f>DATE(2025,MONTH(C713),DAY(C713))</f>
        <v>45920</v>
      </c>
      <c r="F713" s="2">
        <f>COUNTIFS(E:E,E713)</f>
        <v>2</v>
      </c>
    </row>
    <row r="714" spans="1:6">
      <c r="A714" s="42" t="s">
        <v>134</v>
      </c>
      <c r="B714" s="42" t="s">
        <v>135</v>
      </c>
      <c r="C714" s="28">
        <v>26562</v>
      </c>
      <c r="D714" s="51">
        <v>1.61</v>
      </c>
      <c r="E714" s="57">
        <f>DATE(2025,MONTH(C714),DAY(C714))</f>
        <v>45920</v>
      </c>
      <c r="F714" s="2">
        <f>COUNTIFS(E:E,E714)</f>
        <v>2</v>
      </c>
    </row>
    <row r="715" spans="1:6">
      <c r="A715" s="42" t="s">
        <v>199</v>
      </c>
      <c r="B715" s="42" t="s">
        <v>248</v>
      </c>
      <c r="C715" s="28">
        <v>26563</v>
      </c>
      <c r="D715" s="51">
        <v>1.74</v>
      </c>
      <c r="E715" s="57">
        <f>DATE(2025,MONTH(C715),DAY(C715))</f>
        <v>45921</v>
      </c>
      <c r="F715" s="2">
        <f>COUNTIFS(E:E,E715)</f>
        <v>1</v>
      </c>
    </row>
    <row r="716" spans="1:6">
      <c r="A716" s="42" t="s">
        <v>140</v>
      </c>
      <c r="B716" s="42" t="s">
        <v>221</v>
      </c>
      <c r="C716" s="28">
        <v>22911</v>
      </c>
      <c r="D716" s="51">
        <v>1.9</v>
      </c>
      <c r="E716" s="57">
        <f>DATE(2025,MONTH(C716),DAY(C716))</f>
        <v>45922</v>
      </c>
      <c r="F716" s="2">
        <f>COUNTIFS(E:E,E716)</f>
        <v>3</v>
      </c>
    </row>
    <row r="717" spans="1:6">
      <c r="A717" s="42" t="s">
        <v>178</v>
      </c>
      <c r="B717" s="42" t="s">
        <v>37</v>
      </c>
      <c r="C717" s="28">
        <v>31312</v>
      </c>
      <c r="D717" s="51">
        <v>1.9</v>
      </c>
      <c r="E717" s="57">
        <f>DATE(2025,MONTH(C717),DAY(C717))</f>
        <v>45922</v>
      </c>
      <c r="F717" s="2">
        <f>COUNTIFS(E:E,E717)</f>
        <v>3</v>
      </c>
    </row>
    <row r="718" spans="1:6">
      <c r="A718" s="42" t="s">
        <v>159</v>
      </c>
      <c r="B718" s="42" t="s">
        <v>131</v>
      </c>
      <c r="C718" s="28">
        <v>34964</v>
      </c>
      <c r="D718" s="51">
        <v>1.62</v>
      </c>
      <c r="E718" s="57">
        <f>DATE(2025,MONTH(C718),DAY(C718))</f>
        <v>45922</v>
      </c>
      <c r="F718" s="2">
        <f>COUNTIFS(E:E,E718)</f>
        <v>3</v>
      </c>
    </row>
    <row r="719" spans="1:6">
      <c r="A719" s="42" t="s">
        <v>97</v>
      </c>
      <c r="B719" s="42" t="s">
        <v>39</v>
      </c>
      <c r="C719" s="28">
        <v>26930</v>
      </c>
      <c r="D719" s="51">
        <v>1.66</v>
      </c>
      <c r="E719" s="57">
        <f>DATE(2025,MONTH(C719),DAY(C719))</f>
        <v>45923</v>
      </c>
      <c r="F719" s="2">
        <f>COUNTIFS(E:E,E719)</f>
        <v>3</v>
      </c>
    </row>
    <row r="720" spans="1:6">
      <c r="A720" s="42" t="s">
        <v>171</v>
      </c>
      <c r="B720" s="42" t="s">
        <v>289</v>
      </c>
      <c r="C720" s="28">
        <v>30948</v>
      </c>
      <c r="D720" s="51">
        <v>1.73</v>
      </c>
      <c r="E720" s="57">
        <f>DATE(2025,MONTH(C720),DAY(C720))</f>
        <v>45923</v>
      </c>
      <c r="F720" s="2">
        <f>COUNTIFS(E:E,E720)</f>
        <v>3</v>
      </c>
    </row>
    <row r="721" spans="1:6">
      <c r="A721" s="42" t="s">
        <v>244</v>
      </c>
      <c r="B721" s="42" t="s">
        <v>76</v>
      </c>
      <c r="C721" s="28">
        <v>35331</v>
      </c>
      <c r="D721" s="51">
        <v>1.68</v>
      </c>
      <c r="E721" s="57">
        <f>DATE(2025,MONTH(C721),DAY(C721))</f>
        <v>45923</v>
      </c>
      <c r="F721" s="2">
        <f>COUNTIFS(E:E,E721)</f>
        <v>3</v>
      </c>
    </row>
    <row r="722" spans="1:6">
      <c r="A722" s="42" t="s">
        <v>84</v>
      </c>
      <c r="B722" s="42" t="s">
        <v>70</v>
      </c>
      <c r="C722" s="28">
        <v>22913</v>
      </c>
      <c r="D722" s="51">
        <v>1.68</v>
      </c>
      <c r="E722" s="57">
        <f>DATE(2025,MONTH(C722),DAY(C722))</f>
        <v>45924</v>
      </c>
      <c r="F722" s="2">
        <f>COUNTIFS(E:E,E722)</f>
        <v>3</v>
      </c>
    </row>
    <row r="723" spans="1:6">
      <c r="A723" s="42" t="s">
        <v>215</v>
      </c>
      <c r="B723" s="42" t="s">
        <v>78</v>
      </c>
      <c r="C723" s="28">
        <v>27296</v>
      </c>
      <c r="D723" s="51">
        <v>1.7</v>
      </c>
      <c r="E723" s="57">
        <f>DATE(2025,MONTH(C723),DAY(C723))</f>
        <v>45924</v>
      </c>
      <c r="F723" s="2">
        <f>COUNTIFS(E:E,E723)</f>
        <v>3</v>
      </c>
    </row>
    <row r="724" spans="1:6">
      <c r="A724" s="42" t="s">
        <v>62</v>
      </c>
      <c r="B724" s="42" t="s">
        <v>27</v>
      </c>
      <c r="C724" s="28">
        <v>29853</v>
      </c>
      <c r="D724" s="51">
        <v>1.8</v>
      </c>
      <c r="E724" s="57">
        <f>DATE(2025,MONTH(C724),DAY(C724))</f>
        <v>45924</v>
      </c>
      <c r="F724" s="2">
        <f>COUNTIFS(E:E,E724)</f>
        <v>3</v>
      </c>
    </row>
    <row r="725" spans="1:6">
      <c r="A725" s="42" t="s">
        <v>222</v>
      </c>
      <c r="B725" s="42" t="s">
        <v>68</v>
      </c>
      <c r="C725" s="28">
        <v>22550</v>
      </c>
      <c r="D725" s="51">
        <v>1.74</v>
      </c>
      <c r="E725" s="57">
        <f>DATE(2025,MONTH(C725),DAY(C725))</f>
        <v>45926</v>
      </c>
      <c r="F725" s="2">
        <f>COUNTIFS(E:E,E725)</f>
        <v>4</v>
      </c>
    </row>
    <row r="726" spans="1:6">
      <c r="A726" s="42" t="s">
        <v>286</v>
      </c>
      <c r="B726" s="42" t="s">
        <v>43</v>
      </c>
      <c r="C726" s="28">
        <v>27298</v>
      </c>
      <c r="D726" s="51">
        <v>1.9</v>
      </c>
      <c r="E726" s="57">
        <f>DATE(2025,MONTH(C726),DAY(C726))</f>
        <v>45926</v>
      </c>
      <c r="F726" s="2">
        <f>COUNTIFS(E:E,E726)</f>
        <v>4</v>
      </c>
    </row>
    <row r="727" spans="1:6">
      <c r="A727" s="42" t="s">
        <v>73</v>
      </c>
      <c r="B727" s="42" t="s">
        <v>135</v>
      </c>
      <c r="C727" s="28">
        <v>27663</v>
      </c>
      <c r="D727" s="51">
        <v>1.62</v>
      </c>
      <c r="E727" s="57">
        <f>DATE(2025,MONTH(C727),DAY(C727))</f>
        <v>45926</v>
      </c>
      <c r="F727" s="2">
        <f>COUNTIFS(E:E,E727)</f>
        <v>4</v>
      </c>
    </row>
    <row r="728" spans="1:6">
      <c r="A728" s="42" t="s">
        <v>99</v>
      </c>
      <c r="B728" s="42" t="s">
        <v>30</v>
      </c>
      <c r="C728" s="28">
        <v>33507</v>
      </c>
      <c r="D728" s="51">
        <v>1.58</v>
      </c>
      <c r="E728" s="57">
        <f>DATE(2025,MONTH(C728),DAY(C728))</f>
        <v>45926</v>
      </c>
      <c r="F728" s="2">
        <f>COUNTIFS(E:E,E728)</f>
        <v>4</v>
      </c>
    </row>
    <row r="729" spans="1:6">
      <c r="A729" s="42" t="s">
        <v>88</v>
      </c>
      <c r="B729" s="42" t="s">
        <v>123</v>
      </c>
      <c r="C729" s="28">
        <v>23281</v>
      </c>
      <c r="D729" s="51">
        <v>1.6</v>
      </c>
      <c r="E729" s="57">
        <f>DATE(2025,MONTH(C729),DAY(C729))</f>
        <v>45927</v>
      </c>
      <c r="F729" s="2">
        <f>COUNTIFS(E:E,E729)</f>
        <v>3</v>
      </c>
    </row>
    <row r="730" spans="1:6">
      <c r="A730" s="42" t="s">
        <v>95</v>
      </c>
      <c r="B730" s="42" t="s">
        <v>201</v>
      </c>
      <c r="C730" s="28">
        <v>23647</v>
      </c>
      <c r="D730" s="51">
        <v>1.81</v>
      </c>
      <c r="E730" s="57">
        <f>DATE(2025,MONTH(C730),DAY(C730))</f>
        <v>45927</v>
      </c>
      <c r="F730" s="2">
        <f>COUNTIFS(E:E,E730)</f>
        <v>3</v>
      </c>
    </row>
    <row r="731" spans="1:6">
      <c r="A731" s="42" t="s">
        <v>92</v>
      </c>
      <c r="B731" s="42" t="s">
        <v>30</v>
      </c>
      <c r="C731" s="28">
        <v>26569</v>
      </c>
      <c r="D731" s="51">
        <v>1.67</v>
      </c>
      <c r="E731" s="57">
        <f>DATE(2025,MONTH(C731),DAY(C731))</f>
        <v>45927</v>
      </c>
      <c r="F731" s="2">
        <f>COUNTIFS(E:E,E731)</f>
        <v>3</v>
      </c>
    </row>
    <row r="732" spans="1:6">
      <c r="A732" s="42" t="s">
        <v>124</v>
      </c>
      <c r="B732" s="42" t="s">
        <v>139</v>
      </c>
      <c r="C732" s="28">
        <v>26935</v>
      </c>
      <c r="D732" s="51">
        <v>1.72</v>
      </c>
      <c r="E732" s="57">
        <f>DATE(2025,MONTH(C732),DAY(C732))</f>
        <v>45928</v>
      </c>
      <c r="F732" s="2">
        <f>COUNTIFS(E:E,E732)</f>
        <v>4</v>
      </c>
    </row>
    <row r="733" spans="1:6">
      <c r="A733" s="42" t="s">
        <v>301</v>
      </c>
      <c r="B733" s="42" t="s">
        <v>265</v>
      </c>
      <c r="C733" s="28">
        <v>30587</v>
      </c>
      <c r="D733" s="51">
        <v>1.75</v>
      </c>
      <c r="E733" s="57">
        <f>DATE(2025,MONTH(C733),DAY(C733))</f>
        <v>45928</v>
      </c>
      <c r="F733" s="2">
        <f>COUNTIFS(E:E,E733)</f>
        <v>4</v>
      </c>
    </row>
    <row r="734" spans="1:6">
      <c r="A734" s="42" t="s">
        <v>189</v>
      </c>
      <c r="B734" s="42" t="s">
        <v>133</v>
      </c>
      <c r="C734" s="28">
        <v>33875</v>
      </c>
      <c r="D734" s="51">
        <v>1.81</v>
      </c>
      <c r="E734" s="57">
        <f>DATE(2025,MONTH(C734),DAY(C734))</f>
        <v>45928</v>
      </c>
      <c r="F734" s="2">
        <f>COUNTIFS(E:E,E734)</f>
        <v>4</v>
      </c>
    </row>
    <row r="735" spans="1:6">
      <c r="A735" s="42" t="s">
        <v>158</v>
      </c>
      <c r="B735" s="42" t="s">
        <v>74</v>
      </c>
      <c r="C735" s="28">
        <v>36066</v>
      </c>
      <c r="D735" s="51">
        <v>1.88</v>
      </c>
      <c r="E735" s="57">
        <f>DATE(2025,MONTH(C735),DAY(C735))</f>
        <v>45928</v>
      </c>
      <c r="F735" s="2">
        <f>COUNTIFS(E:E,E735)</f>
        <v>4</v>
      </c>
    </row>
    <row r="736" spans="1:6">
      <c r="A736" s="42" t="s">
        <v>153</v>
      </c>
      <c r="B736" s="42" t="s">
        <v>117</v>
      </c>
      <c r="C736" s="28">
        <v>25475</v>
      </c>
      <c r="D736" s="51">
        <v>1.88</v>
      </c>
      <c r="E736" s="57">
        <f>DATE(2025,MONTH(C736),DAY(C736))</f>
        <v>45929</v>
      </c>
      <c r="F736" s="2">
        <f>COUNTIFS(E:E,E736)</f>
        <v>2</v>
      </c>
    </row>
    <row r="737" spans="1:6">
      <c r="A737" s="42" t="s">
        <v>91</v>
      </c>
      <c r="B737" s="42" t="s">
        <v>68</v>
      </c>
      <c r="C737" s="28">
        <v>26205</v>
      </c>
      <c r="D737" s="51">
        <v>1.7</v>
      </c>
      <c r="E737" s="57">
        <f>DATE(2025,MONTH(C737),DAY(C737))</f>
        <v>45929</v>
      </c>
      <c r="F737" s="2">
        <f>COUNTIFS(E:E,E737)</f>
        <v>2</v>
      </c>
    </row>
    <row r="738" spans="1:6">
      <c r="A738" s="42" t="s">
        <v>284</v>
      </c>
      <c r="B738" s="42" t="s">
        <v>72</v>
      </c>
      <c r="C738" s="28">
        <v>23285</v>
      </c>
      <c r="D738" s="51">
        <v>1.85</v>
      </c>
      <c r="E738" s="57">
        <f>DATE(2025,MONTH(C738),DAY(C738))</f>
        <v>45931</v>
      </c>
      <c r="F738" s="2">
        <f>COUNTIFS(E:E,E738)</f>
        <v>2</v>
      </c>
    </row>
    <row r="739" spans="1:6">
      <c r="A739" s="42" t="s">
        <v>62</v>
      </c>
      <c r="B739" s="42" t="s">
        <v>176</v>
      </c>
      <c r="C739" s="28">
        <v>27668</v>
      </c>
      <c r="D739" s="51">
        <v>1.77</v>
      </c>
      <c r="E739" s="57">
        <f>DATE(2025,MONTH(C739),DAY(C739))</f>
        <v>45931</v>
      </c>
      <c r="F739" s="2">
        <f>COUNTIFS(E:E,E739)</f>
        <v>2</v>
      </c>
    </row>
    <row r="740" spans="1:6">
      <c r="A740" s="42" t="s">
        <v>29</v>
      </c>
      <c r="B740" s="42" t="s">
        <v>306</v>
      </c>
      <c r="C740" s="28">
        <v>26574</v>
      </c>
      <c r="D740" s="51">
        <v>1.8</v>
      </c>
      <c r="E740" s="57">
        <f>DATE(2025,MONTH(C740),DAY(C740))</f>
        <v>45932</v>
      </c>
      <c r="F740" s="2">
        <f>COUNTIFS(E:E,E740)</f>
        <v>2</v>
      </c>
    </row>
    <row r="741" spans="1:6">
      <c r="A741" s="42" t="s">
        <v>187</v>
      </c>
      <c r="B741" s="42" t="s">
        <v>17</v>
      </c>
      <c r="C741" s="28">
        <v>36435</v>
      </c>
      <c r="D741" s="51">
        <v>1.91</v>
      </c>
      <c r="E741" s="57">
        <f>DATE(2025,MONTH(C741),DAY(C741))</f>
        <v>45932</v>
      </c>
      <c r="F741" s="2">
        <f>COUNTIFS(E:E,E741)</f>
        <v>2</v>
      </c>
    </row>
    <row r="742" spans="1:6">
      <c r="A742" s="42" t="s">
        <v>257</v>
      </c>
      <c r="B742" s="42" t="s">
        <v>176</v>
      </c>
      <c r="C742" s="28">
        <v>32053</v>
      </c>
      <c r="D742" s="51">
        <v>1.69</v>
      </c>
      <c r="E742" s="57">
        <f>DATE(2025,MONTH(C742),DAY(C742))</f>
        <v>45933</v>
      </c>
      <c r="F742" s="2">
        <f>COUNTIFS(E:E,E742)</f>
        <v>1</v>
      </c>
    </row>
    <row r="743" spans="1:6">
      <c r="A743" s="42" t="s">
        <v>69</v>
      </c>
      <c r="B743" s="42" t="s">
        <v>70</v>
      </c>
      <c r="C743" s="28">
        <v>24749</v>
      </c>
      <c r="D743" s="51">
        <v>1.55</v>
      </c>
      <c r="E743" s="57">
        <f>DATE(2025,MONTH(C743),DAY(C743))</f>
        <v>45934</v>
      </c>
      <c r="F743" s="2">
        <f>COUNTIFS(E:E,E743)</f>
        <v>3</v>
      </c>
    </row>
    <row r="744" spans="1:6">
      <c r="A744" s="42" t="s">
        <v>224</v>
      </c>
      <c r="B744" s="42" t="s">
        <v>22</v>
      </c>
      <c r="C744" s="28">
        <v>33881</v>
      </c>
      <c r="D744" s="51">
        <v>1.75</v>
      </c>
      <c r="E744" s="57">
        <f>DATE(2025,MONTH(C744),DAY(C744))</f>
        <v>45934</v>
      </c>
      <c r="F744" s="2">
        <f>COUNTIFS(E:E,E744)</f>
        <v>3</v>
      </c>
    </row>
    <row r="745" spans="1:6">
      <c r="A745" s="42" t="s">
        <v>272</v>
      </c>
      <c r="B745" s="42" t="s">
        <v>50</v>
      </c>
      <c r="C745" s="28">
        <v>35342</v>
      </c>
      <c r="D745" s="51">
        <v>1.73</v>
      </c>
      <c r="E745" s="57">
        <f>DATE(2025,MONTH(C745),DAY(C745))</f>
        <v>45934</v>
      </c>
      <c r="F745" s="2">
        <f>COUNTIFS(E:E,E745)</f>
        <v>3</v>
      </c>
    </row>
    <row r="746" spans="1:6">
      <c r="A746" s="42" t="s">
        <v>290</v>
      </c>
      <c r="B746" s="42" t="s">
        <v>57</v>
      </c>
      <c r="C746" s="28">
        <v>23289</v>
      </c>
      <c r="D746" s="51">
        <v>1.76</v>
      </c>
      <c r="E746" s="57">
        <f>DATE(2025,MONTH(C746),DAY(C746))</f>
        <v>45935</v>
      </c>
      <c r="F746" s="2">
        <f>COUNTIFS(E:E,E746)</f>
        <v>8</v>
      </c>
    </row>
    <row r="747" spans="1:6">
      <c r="A747" s="42" t="s">
        <v>19</v>
      </c>
      <c r="B747" s="42" t="s">
        <v>213</v>
      </c>
      <c r="C747" s="28">
        <v>23655</v>
      </c>
      <c r="D747" s="51">
        <v>1.78</v>
      </c>
      <c r="E747" s="57">
        <f>DATE(2025,MONTH(C747),DAY(C747))</f>
        <v>45935</v>
      </c>
      <c r="F747" s="2">
        <f>COUNTIFS(E:E,E747)</f>
        <v>8</v>
      </c>
    </row>
    <row r="748" spans="1:6">
      <c r="A748" s="42" t="s">
        <v>234</v>
      </c>
      <c r="B748" s="42" t="s">
        <v>265</v>
      </c>
      <c r="C748" s="28">
        <v>24750</v>
      </c>
      <c r="D748" s="51">
        <v>1.76</v>
      </c>
      <c r="E748" s="57">
        <f>DATE(2025,MONTH(C748),DAY(C748))</f>
        <v>45935</v>
      </c>
      <c r="F748" s="2">
        <f>COUNTIFS(E:E,E748)</f>
        <v>8</v>
      </c>
    </row>
    <row r="749" spans="1:6">
      <c r="A749" s="42" t="s">
        <v>276</v>
      </c>
      <c r="B749" s="42" t="s">
        <v>78</v>
      </c>
      <c r="C749" s="28">
        <v>31690</v>
      </c>
      <c r="D749" s="51">
        <v>1.74</v>
      </c>
      <c r="E749" s="57">
        <f>DATE(2025,MONTH(C749),DAY(C749))</f>
        <v>45935</v>
      </c>
      <c r="F749" s="2">
        <f>COUNTIFS(E:E,E749)</f>
        <v>8</v>
      </c>
    </row>
    <row r="750" spans="1:6">
      <c r="A750" s="42" t="s">
        <v>75</v>
      </c>
      <c r="B750" s="42" t="s">
        <v>59</v>
      </c>
      <c r="C750" s="28">
        <v>34612</v>
      </c>
      <c r="D750" s="51">
        <v>1.88</v>
      </c>
      <c r="E750" s="57">
        <f>DATE(2025,MONTH(C750),DAY(C750))</f>
        <v>45935</v>
      </c>
      <c r="F750" s="2">
        <f>COUNTIFS(E:E,E750)</f>
        <v>8</v>
      </c>
    </row>
    <row r="751" spans="1:6">
      <c r="A751" s="42" t="s">
        <v>294</v>
      </c>
      <c r="B751" s="42" t="s">
        <v>35</v>
      </c>
      <c r="C751" s="28">
        <v>35708</v>
      </c>
      <c r="D751" s="51">
        <v>1.74</v>
      </c>
      <c r="E751" s="57">
        <f>DATE(2025,MONTH(C751),DAY(C751))</f>
        <v>45935</v>
      </c>
      <c r="F751" s="2">
        <f>COUNTIFS(E:E,E751)</f>
        <v>8</v>
      </c>
    </row>
    <row r="752" spans="1:6">
      <c r="A752" s="42" t="s">
        <v>250</v>
      </c>
      <c r="B752" s="42" t="s">
        <v>226</v>
      </c>
      <c r="C752" s="28">
        <v>35708</v>
      </c>
      <c r="D752" s="51">
        <v>1.68</v>
      </c>
      <c r="E752" s="57">
        <f>DATE(2025,MONTH(C752),DAY(C752))</f>
        <v>45935</v>
      </c>
      <c r="F752" s="2">
        <f>COUNTIFS(E:E,E752)</f>
        <v>8</v>
      </c>
    </row>
    <row r="753" spans="1:6">
      <c r="A753" s="42" t="s">
        <v>121</v>
      </c>
      <c r="B753" s="42" t="s">
        <v>64</v>
      </c>
      <c r="C753" s="28">
        <v>36804</v>
      </c>
      <c r="D753" s="51">
        <v>1.6</v>
      </c>
      <c r="E753" s="57">
        <f>DATE(2025,MONTH(C753),DAY(C753))</f>
        <v>45935</v>
      </c>
      <c r="F753" s="2">
        <f>COUNTIFS(E:E,E753)</f>
        <v>8</v>
      </c>
    </row>
    <row r="754" spans="1:6">
      <c r="A754" s="42" t="s">
        <v>278</v>
      </c>
      <c r="B754" s="42" t="s">
        <v>129</v>
      </c>
      <c r="C754" s="28">
        <v>31691</v>
      </c>
      <c r="D754" s="51">
        <v>1.84</v>
      </c>
      <c r="E754" s="57">
        <f>DATE(2025,MONTH(C754),DAY(C754))</f>
        <v>45936</v>
      </c>
      <c r="F754" s="2">
        <f>COUNTIFS(E:E,E754)</f>
        <v>2</v>
      </c>
    </row>
    <row r="755" spans="1:6">
      <c r="A755" s="42" t="s">
        <v>288</v>
      </c>
      <c r="B755" s="42" t="s">
        <v>117</v>
      </c>
      <c r="C755" s="28">
        <v>34248</v>
      </c>
      <c r="D755" s="51">
        <v>1.79</v>
      </c>
      <c r="E755" s="57">
        <f>DATE(2025,MONTH(C755),DAY(C755))</f>
        <v>45936</v>
      </c>
      <c r="F755" s="2">
        <f>COUNTIFS(E:E,E755)</f>
        <v>2</v>
      </c>
    </row>
    <row r="756" spans="1:6">
      <c r="A756" s="42" t="s">
        <v>230</v>
      </c>
      <c r="B756" s="42" t="s">
        <v>192</v>
      </c>
      <c r="C756" s="28">
        <v>22561</v>
      </c>
      <c r="D756" s="51">
        <v>1.75</v>
      </c>
      <c r="E756" s="57">
        <f>DATE(2025,MONTH(C756),DAY(C756))</f>
        <v>45937</v>
      </c>
      <c r="F756" s="2">
        <f>COUNTIFS(E:E,E756)</f>
        <v>4</v>
      </c>
    </row>
    <row r="757" spans="1:6">
      <c r="A757" s="42" t="s">
        <v>175</v>
      </c>
      <c r="B757" s="42" t="s">
        <v>142</v>
      </c>
      <c r="C757" s="28">
        <v>25118</v>
      </c>
      <c r="D757" s="51">
        <v>1.66</v>
      </c>
      <c r="E757" s="57">
        <f>DATE(2025,MONTH(C757),DAY(C757))</f>
        <v>45937</v>
      </c>
      <c r="F757" s="2">
        <f>COUNTIFS(E:E,E757)</f>
        <v>4</v>
      </c>
    </row>
    <row r="758" spans="1:6">
      <c r="A758" s="42" t="s">
        <v>55</v>
      </c>
      <c r="B758" s="42" t="s">
        <v>82</v>
      </c>
      <c r="C758" s="28">
        <v>32057</v>
      </c>
      <c r="D758" s="51">
        <v>1.72</v>
      </c>
      <c r="E758" s="57">
        <f>DATE(2025,MONTH(C758),DAY(C758))</f>
        <v>45937</v>
      </c>
      <c r="F758" s="2">
        <f>COUNTIFS(E:E,E758)</f>
        <v>4</v>
      </c>
    </row>
    <row r="759" spans="1:6">
      <c r="A759" s="42" t="s">
        <v>177</v>
      </c>
      <c r="B759" s="42" t="s">
        <v>289</v>
      </c>
      <c r="C759" s="28">
        <v>32057</v>
      </c>
      <c r="D759" s="51">
        <v>1.77</v>
      </c>
      <c r="E759" s="57">
        <f>DATE(2025,MONTH(C759),DAY(C759))</f>
        <v>45937</v>
      </c>
      <c r="F759" s="2">
        <f>COUNTIFS(E:E,E759)</f>
        <v>4</v>
      </c>
    </row>
    <row r="760" spans="1:6">
      <c r="A760" s="42" t="s">
        <v>314</v>
      </c>
      <c r="B760" s="42" t="s">
        <v>188</v>
      </c>
      <c r="C760" s="28">
        <v>25119</v>
      </c>
      <c r="D760" s="51">
        <v>1.89</v>
      </c>
      <c r="E760" s="57">
        <f>DATE(2025,MONTH(C760),DAY(C760))</f>
        <v>45938</v>
      </c>
      <c r="F760" s="2">
        <f>COUNTIFS(E:E,E760)</f>
        <v>1</v>
      </c>
    </row>
    <row r="761" spans="1:6">
      <c r="A761" s="42" t="s">
        <v>79</v>
      </c>
      <c r="B761" s="42" t="s">
        <v>91</v>
      </c>
      <c r="C761" s="28">
        <v>26946</v>
      </c>
      <c r="D761" s="51">
        <v>1.87</v>
      </c>
      <c r="E761" s="57">
        <f>DATE(2025,MONTH(C761),DAY(C761))</f>
        <v>45939</v>
      </c>
      <c r="F761" s="2">
        <f>COUNTIFS(E:E,E761)</f>
        <v>2</v>
      </c>
    </row>
    <row r="762" spans="1:6">
      <c r="A762" s="42" t="s">
        <v>183</v>
      </c>
      <c r="B762" s="42" t="s">
        <v>17</v>
      </c>
      <c r="C762" s="28">
        <v>31329</v>
      </c>
      <c r="D762" s="51">
        <v>1.64</v>
      </c>
      <c r="E762" s="57">
        <f>DATE(2025,MONTH(C762),DAY(C762))</f>
        <v>45939</v>
      </c>
      <c r="F762" s="2">
        <f>COUNTIFS(E:E,E762)</f>
        <v>2</v>
      </c>
    </row>
    <row r="763" spans="1:6">
      <c r="A763" s="42" t="s">
        <v>199</v>
      </c>
      <c r="B763" s="42" t="s">
        <v>39</v>
      </c>
      <c r="C763" s="28">
        <v>29138</v>
      </c>
      <c r="D763" s="51">
        <v>1.77</v>
      </c>
      <c r="E763" s="57">
        <f>DATE(2025,MONTH(C763),DAY(C763))</f>
        <v>45940</v>
      </c>
      <c r="F763" s="2">
        <f>COUNTIFS(E:E,E763)</f>
        <v>3</v>
      </c>
    </row>
    <row r="764" spans="1:6">
      <c r="A764" s="42" t="s">
        <v>238</v>
      </c>
      <c r="B764" s="42" t="s">
        <v>43</v>
      </c>
      <c r="C764" s="28">
        <v>29869</v>
      </c>
      <c r="D764" s="51">
        <v>1.67</v>
      </c>
      <c r="E764" s="57">
        <f>DATE(2025,MONTH(C764),DAY(C764))</f>
        <v>45940</v>
      </c>
      <c r="F764" s="2">
        <f>COUNTIFS(E:E,E764)</f>
        <v>3</v>
      </c>
    </row>
    <row r="765" spans="1:6">
      <c r="A765" s="42" t="s">
        <v>197</v>
      </c>
      <c r="B765" s="42" t="s">
        <v>198</v>
      </c>
      <c r="C765" s="28">
        <v>32060</v>
      </c>
      <c r="D765" s="51">
        <v>1.65</v>
      </c>
      <c r="E765" s="57">
        <f>DATE(2025,MONTH(C765),DAY(C765))</f>
        <v>45940</v>
      </c>
      <c r="F765" s="2">
        <f>COUNTIFS(E:E,E765)</f>
        <v>3</v>
      </c>
    </row>
    <row r="766" spans="1:6">
      <c r="A766" s="42" t="s">
        <v>119</v>
      </c>
      <c r="B766" s="42" t="s">
        <v>196</v>
      </c>
      <c r="C766" s="28">
        <v>24756</v>
      </c>
      <c r="D766" s="51">
        <v>1.65</v>
      </c>
      <c r="E766" s="57">
        <f>DATE(2025,MONTH(C766),DAY(C766))</f>
        <v>45941</v>
      </c>
      <c r="F766" s="2">
        <f>COUNTIFS(E:E,E766)</f>
        <v>3</v>
      </c>
    </row>
    <row r="767" spans="1:6">
      <c r="A767" s="42" t="s">
        <v>16</v>
      </c>
      <c r="B767" s="42" t="s">
        <v>59</v>
      </c>
      <c r="C767" s="28">
        <v>25122</v>
      </c>
      <c r="D767" s="51">
        <v>1.78</v>
      </c>
      <c r="E767" s="57">
        <f>DATE(2025,MONTH(C767),DAY(C767))</f>
        <v>45941</v>
      </c>
      <c r="F767" s="2">
        <f>COUNTIFS(E:E,E767)</f>
        <v>3</v>
      </c>
    </row>
    <row r="768" spans="1:6">
      <c r="A768" s="42" t="s">
        <v>166</v>
      </c>
      <c r="B768" s="42" t="s">
        <v>105</v>
      </c>
      <c r="C768" s="28">
        <v>33888</v>
      </c>
      <c r="D768" s="51">
        <v>1.65</v>
      </c>
      <c r="E768" s="57">
        <f>DATE(2025,MONTH(C768),DAY(C768))</f>
        <v>45941</v>
      </c>
      <c r="F768" s="2">
        <f>COUNTIFS(E:E,E768)</f>
        <v>3</v>
      </c>
    </row>
    <row r="769" spans="1:6">
      <c r="A769" s="42" t="s">
        <v>24</v>
      </c>
      <c r="B769" s="42" t="s">
        <v>112</v>
      </c>
      <c r="C769" s="28">
        <v>29871</v>
      </c>
      <c r="D769" s="51">
        <v>1.64</v>
      </c>
      <c r="E769" s="57">
        <f>DATE(2025,MONTH(C769),DAY(C769))</f>
        <v>45942</v>
      </c>
      <c r="F769" s="2">
        <f>COUNTIFS(E:E,E769)</f>
        <v>3</v>
      </c>
    </row>
    <row r="770" spans="1:6">
      <c r="A770" s="42" t="s">
        <v>240</v>
      </c>
      <c r="B770" s="42" t="s">
        <v>89</v>
      </c>
      <c r="C770" s="28">
        <v>32793</v>
      </c>
      <c r="D770" s="51">
        <v>1.88</v>
      </c>
      <c r="E770" s="57">
        <f>DATE(2025,MONTH(C770),DAY(C770))</f>
        <v>45942</v>
      </c>
      <c r="F770" s="2">
        <f>COUNTIFS(E:E,E770)</f>
        <v>3</v>
      </c>
    </row>
    <row r="771" spans="1:6">
      <c r="A771" s="42" t="s">
        <v>67</v>
      </c>
      <c r="B771" s="42" t="s">
        <v>68</v>
      </c>
      <c r="C771" s="28">
        <v>36811</v>
      </c>
      <c r="D771" s="51">
        <v>1.55</v>
      </c>
      <c r="E771" s="57">
        <f>DATE(2025,MONTH(C771),DAY(C771))</f>
        <v>45942</v>
      </c>
      <c r="F771" s="2">
        <f>COUNTIFS(E:E,E771)</f>
        <v>3</v>
      </c>
    </row>
    <row r="772" spans="1:6">
      <c r="A772" s="42" t="s">
        <v>150</v>
      </c>
      <c r="B772" s="42" t="s">
        <v>201</v>
      </c>
      <c r="C772" s="28">
        <v>32429</v>
      </c>
      <c r="D772" s="51">
        <v>1.66</v>
      </c>
      <c r="E772" s="57">
        <f>DATE(2025,MONTH(C772),DAY(C772))</f>
        <v>45943</v>
      </c>
      <c r="F772" s="2">
        <f>COUNTIFS(E:E,E772)</f>
        <v>1</v>
      </c>
    </row>
    <row r="773" spans="1:6">
      <c r="A773" s="42" t="s">
        <v>126</v>
      </c>
      <c r="B773" s="42" t="s">
        <v>127</v>
      </c>
      <c r="C773" s="28">
        <v>23298</v>
      </c>
      <c r="D773" s="51">
        <v>1.6</v>
      </c>
      <c r="E773" s="57">
        <f>DATE(2025,MONTH(C773),DAY(C773))</f>
        <v>45944</v>
      </c>
      <c r="F773" s="2">
        <f>COUNTIFS(E:E,E773)</f>
        <v>3</v>
      </c>
    </row>
    <row r="774" spans="1:6">
      <c r="A774" s="42" t="s">
        <v>244</v>
      </c>
      <c r="B774" s="42" t="s">
        <v>173</v>
      </c>
      <c r="C774" s="28">
        <v>26220</v>
      </c>
      <c r="D774" s="51">
        <v>1.76</v>
      </c>
      <c r="E774" s="57">
        <f>DATE(2025,MONTH(C774),DAY(C774))</f>
        <v>45944</v>
      </c>
      <c r="F774" s="2">
        <f>COUNTIFS(E:E,E774)</f>
        <v>3</v>
      </c>
    </row>
    <row r="775" spans="1:6">
      <c r="A775" s="42" t="s">
        <v>97</v>
      </c>
      <c r="B775" s="42" t="s">
        <v>98</v>
      </c>
      <c r="C775" s="28">
        <v>27681</v>
      </c>
      <c r="D775" s="51">
        <v>1.58</v>
      </c>
      <c r="E775" s="57">
        <f>DATE(2025,MONTH(C775),DAY(C775))</f>
        <v>45944</v>
      </c>
      <c r="F775" s="2">
        <f>COUNTIFS(E:E,E775)</f>
        <v>3</v>
      </c>
    </row>
    <row r="776" spans="1:6">
      <c r="A776" s="42" t="s">
        <v>214</v>
      </c>
      <c r="B776" s="42" t="s">
        <v>20</v>
      </c>
      <c r="C776" s="28">
        <v>22934</v>
      </c>
      <c r="D776" s="51">
        <v>1.69</v>
      </c>
      <c r="E776" s="57">
        <f>DATE(2025,MONTH(C776),DAY(C776))</f>
        <v>45945</v>
      </c>
      <c r="F776" s="2">
        <f>COUNTIFS(E:E,E776)</f>
        <v>4</v>
      </c>
    </row>
    <row r="777" spans="1:6">
      <c r="A777" s="42" t="s">
        <v>208</v>
      </c>
      <c r="B777" s="42" t="s">
        <v>196</v>
      </c>
      <c r="C777" s="28">
        <v>30604</v>
      </c>
      <c r="D777" s="51">
        <v>1.66</v>
      </c>
      <c r="E777" s="57">
        <f>DATE(2025,MONTH(C777),DAY(C777))</f>
        <v>45945</v>
      </c>
      <c r="F777" s="2">
        <f>COUNTIFS(E:E,E777)</f>
        <v>4</v>
      </c>
    </row>
    <row r="778" spans="1:6">
      <c r="A778" s="42" t="s">
        <v>166</v>
      </c>
      <c r="B778" s="42" t="s">
        <v>180</v>
      </c>
      <c r="C778" s="28">
        <v>31700</v>
      </c>
      <c r="D778" s="51">
        <v>1.85</v>
      </c>
      <c r="E778" s="57">
        <f>DATE(2025,MONTH(C778),DAY(C778))</f>
        <v>45945</v>
      </c>
      <c r="F778" s="2">
        <f>COUNTIFS(E:E,E778)</f>
        <v>4</v>
      </c>
    </row>
    <row r="779" spans="1:6">
      <c r="A779" s="42" t="s">
        <v>291</v>
      </c>
      <c r="B779" s="42" t="s">
        <v>114</v>
      </c>
      <c r="C779" s="28">
        <v>32796</v>
      </c>
      <c r="D779" s="51">
        <v>1.73</v>
      </c>
      <c r="E779" s="57">
        <f>DATE(2025,MONTH(C779),DAY(C779))</f>
        <v>45945</v>
      </c>
      <c r="F779" s="2">
        <f>COUNTIFS(E:E,E779)</f>
        <v>4</v>
      </c>
    </row>
    <row r="780" spans="1:6">
      <c r="A780" s="42" t="s">
        <v>13</v>
      </c>
      <c r="B780" s="42" t="s">
        <v>115</v>
      </c>
      <c r="C780" s="28">
        <v>32432</v>
      </c>
      <c r="D780" s="51">
        <v>1.59</v>
      </c>
      <c r="E780" s="57">
        <f>DATE(2025,MONTH(C780),DAY(C780))</f>
        <v>45946</v>
      </c>
      <c r="F780" s="2">
        <f>COUNTIFS(E:E,E780)</f>
        <v>2</v>
      </c>
    </row>
    <row r="781" spans="1:6">
      <c r="A781" s="42" t="s">
        <v>222</v>
      </c>
      <c r="B781" s="42" t="s">
        <v>35</v>
      </c>
      <c r="C781" s="28">
        <v>36449</v>
      </c>
      <c r="D781" s="51">
        <v>1.77</v>
      </c>
      <c r="E781" s="57">
        <f>DATE(2025,MONTH(C781),DAY(C781))</f>
        <v>45946</v>
      </c>
      <c r="F781" s="2">
        <f>COUNTIFS(E:E,E781)</f>
        <v>2</v>
      </c>
    </row>
    <row r="782" spans="1:6">
      <c r="A782" s="42" t="s">
        <v>199</v>
      </c>
      <c r="B782" s="42" t="s">
        <v>85</v>
      </c>
      <c r="C782" s="28">
        <v>22571</v>
      </c>
      <c r="D782" s="51">
        <v>1.73</v>
      </c>
      <c r="E782" s="57">
        <f>DATE(2025,MONTH(C782),DAY(C782))</f>
        <v>45947</v>
      </c>
      <c r="F782" s="2">
        <f>COUNTIFS(E:E,E782)</f>
        <v>5</v>
      </c>
    </row>
    <row r="783" spans="1:6">
      <c r="A783" s="42" t="s">
        <v>217</v>
      </c>
      <c r="B783" s="42" t="s">
        <v>14</v>
      </c>
      <c r="C783" s="28">
        <v>25128</v>
      </c>
      <c r="D783" s="51">
        <v>1.92</v>
      </c>
      <c r="E783" s="57">
        <f>DATE(2025,MONTH(C783),DAY(C783))</f>
        <v>45947</v>
      </c>
      <c r="F783" s="2">
        <f>COUNTIFS(E:E,E783)</f>
        <v>5</v>
      </c>
    </row>
    <row r="784" spans="1:6">
      <c r="A784" s="42" t="s">
        <v>229</v>
      </c>
      <c r="B784" s="42" t="s">
        <v>205</v>
      </c>
      <c r="C784" s="28">
        <v>26223</v>
      </c>
      <c r="D784" s="51">
        <v>1.77</v>
      </c>
      <c r="E784" s="57">
        <f>DATE(2025,MONTH(C784),DAY(C784))</f>
        <v>45947</v>
      </c>
      <c r="F784" s="2">
        <f>COUNTIFS(E:E,E784)</f>
        <v>5</v>
      </c>
    </row>
    <row r="785" spans="1:6">
      <c r="A785" s="42" t="s">
        <v>206</v>
      </c>
      <c r="B785" s="42" t="s">
        <v>195</v>
      </c>
      <c r="C785" s="28">
        <v>31702</v>
      </c>
      <c r="D785" s="51">
        <v>1.81</v>
      </c>
      <c r="E785" s="57">
        <f>DATE(2025,MONTH(C785),DAY(C785))</f>
        <v>45947</v>
      </c>
      <c r="F785" s="2">
        <f>COUNTIFS(E:E,E785)</f>
        <v>5</v>
      </c>
    </row>
    <row r="786" spans="1:6">
      <c r="A786" s="42" t="s">
        <v>53</v>
      </c>
      <c r="B786" s="42" t="s">
        <v>20</v>
      </c>
      <c r="C786" s="28">
        <v>32433</v>
      </c>
      <c r="D786" s="51">
        <v>1.61</v>
      </c>
      <c r="E786" s="57">
        <f>DATE(2025,MONTH(C786),DAY(C786))</f>
        <v>45947</v>
      </c>
      <c r="F786" s="2">
        <f>COUNTIFS(E:E,E786)</f>
        <v>5</v>
      </c>
    </row>
    <row r="787" spans="1:6">
      <c r="A787" s="42" t="s">
        <v>187</v>
      </c>
      <c r="B787" s="42" t="s">
        <v>188</v>
      </c>
      <c r="C787" s="28">
        <v>22207</v>
      </c>
      <c r="D787" s="51">
        <v>1.64</v>
      </c>
      <c r="E787" s="57">
        <f>DATE(2025,MONTH(C787),DAY(C787))</f>
        <v>45948</v>
      </c>
      <c r="F787" s="2">
        <f>COUNTIFS(E:E,E787)</f>
        <v>1</v>
      </c>
    </row>
    <row r="788" spans="1:6">
      <c r="A788" s="42" t="s">
        <v>243</v>
      </c>
      <c r="B788" s="42" t="s">
        <v>7</v>
      </c>
      <c r="C788" s="28">
        <v>29878</v>
      </c>
      <c r="D788" s="51">
        <v>1.68</v>
      </c>
      <c r="E788" s="57">
        <f>DATE(2025,MONTH(C788),DAY(C788))</f>
        <v>45949</v>
      </c>
      <c r="F788" s="2">
        <f>COUNTIFS(E:E,E788)</f>
        <v>2</v>
      </c>
    </row>
    <row r="789" spans="1:6">
      <c r="A789" s="42" t="s">
        <v>225</v>
      </c>
      <c r="B789" s="42" t="s">
        <v>123</v>
      </c>
      <c r="C789" s="28">
        <v>35722</v>
      </c>
      <c r="D789" s="51">
        <v>1.69</v>
      </c>
      <c r="E789" s="57">
        <f>DATE(2025,MONTH(C789),DAY(C789))</f>
        <v>45949</v>
      </c>
      <c r="F789" s="2">
        <f>COUNTIFS(E:E,E789)</f>
        <v>2</v>
      </c>
    </row>
    <row r="790" spans="1:6">
      <c r="A790" s="42" t="s">
        <v>126</v>
      </c>
      <c r="B790" s="42" t="s">
        <v>163</v>
      </c>
      <c r="C790" s="28">
        <v>24765</v>
      </c>
      <c r="D790" s="51">
        <v>1.62</v>
      </c>
      <c r="E790" s="57">
        <f>DATE(2025,MONTH(C790),DAY(C790))</f>
        <v>45950</v>
      </c>
      <c r="F790" s="2">
        <f>COUNTIFS(E:E,E790)</f>
        <v>5</v>
      </c>
    </row>
    <row r="791" spans="1:6">
      <c r="A791" s="42" t="s">
        <v>102</v>
      </c>
      <c r="B791" s="42" t="s">
        <v>82</v>
      </c>
      <c r="C791" s="28">
        <v>28418</v>
      </c>
      <c r="D791" s="51">
        <v>1.87</v>
      </c>
      <c r="E791" s="57">
        <f>DATE(2025,MONTH(C791),DAY(C791))</f>
        <v>45950</v>
      </c>
      <c r="F791" s="2">
        <f>COUNTIFS(E:E,E791)</f>
        <v>5</v>
      </c>
    </row>
    <row r="792" spans="1:6">
      <c r="A792" s="42" t="s">
        <v>228</v>
      </c>
      <c r="B792" s="42" t="s">
        <v>87</v>
      </c>
      <c r="C792" s="28">
        <v>29879</v>
      </c>
      <c r="D792" s="51">
        <v>1.79</v>
      </c>
      <c r="E792" s="57">
        <f>DATE(2025,MONTH(C792),DAY(C792))</f>
        <v>45950</v>
      </c>
      <c r="F792" s="2">
        <f>COUNTIFS(E:E,E792)</f>
        <v>5</v>
      </c>
    </row>
    <row r="793" spans="1:6">
      <c r="A793" s="42" t="s">
        <v>282</v>
      </c>
      <c r="B793" s="42" t="s">
        <v>30</v>
      </c>
      <c r="C793" s="28">
        <v>30244</v>
      </c>
      <c r="D793" s="51">
        <v>1.72</v>
      </c>
      <c r="E793" s="57">
        <f>DATE(2025,MONTH(C793),DAY(C793))</f>
        <v>45950</v>
      </c>
      <c r="F793" s="2">
        <f>COUNTIFS(E:E,E793)</f>
        <v>5</v>
      </c>
    </row>
    <row r="794" spans="1:6">
      <c r="A794" s="42" t="s">
        <v>92</v>
      </c>
      <c r="B794" s="42" t="s">
        <v>25</v>
      </c>
      <c r="C794" s="28">
        <v>32801</v>
      </c>
      <c r="D794" s="51">
        <v>1.62</v>
      </c>
      <c r="E794" s="57">
        <f>DATE(2025,MONTH(C794),DAY(C794))</f>
        <v>45950</v>
      </c>
      <c r="F794" s="2">
        <f>COUNTIFS(E:E,E794)</f>
        <v>5</v>
      </c>
    </row>
    <row r="795" spans="1:6">
      <c r="A795" s="42" t="s">
        <v>149</v>
      </c>
      <c r="B795" s="42" t="s">
        <v>39</v>
      </c>
      <c r="C795" s="28">
        <v>24766</v>
      </c>
      <c r="D795" s="51">
        <v>1.79</v>
      </c>
      <c r="E795" s="57">
        <f>DATE(2025,MONTH(C795),DAY(C795))</f>
        <v>45951</v>
      </c>
      <c r="F795" s="2">
        <f>COUNTIFS(E:E,E795)</f>
        <v>4</v>
      </c>
    </row>
    <row r="796" spans="1:6">
      <c r="A796" s="42" t="s">
        <v>134</v>
      </c>
      <c r="B796" s="42" t="s">
        <v>133</v>
      </c>
      <c r="C796" s="28">
        <v>29149</v>
      </c>
      <c r="D796" s="51">
        <v>1.83</v>
      </c>
      <c r="E796" s="57">
        <f>DATE(2025,MONTH(C796),DAY(C796))</f>
        <v>45951</v>
      </c>
      <c r="F796" s="2">
        <f>COUNTIFS(E:E,E796)</f>
        <v>4</v>
      </c>
    </row>
    <row r="797" spans="1:6">
      <c r="A797" s="42" t="s">
        <v>26</v>
      </c>
      <c r="B797" s="42" t="s">
        <v>211</v>
      </c>
      <c r="C797" s="28">
        <v>31341</v>
      </c>
      <c r="D797" s="51">
        <v>1.78</v>
      </c>
      <c r="E797" s="57">
        <f>DATE(2025,MONTH(C797),DAY(C797))</f>
        <v>45951</v>
      </c>
      <c r="F797" s="2">
        <f>COUNTIFS(E:E,E797)</f>
        <v>4</v>
      </c>
    </row>
    <row r="798" spans="1:6">
      <c r="A798" s="42" t="s">
        <v>67</v>
      </c>
      <c r="B798" s="42" t="s">
        <v>195</v>
      </c>
      <c r="C798" s="28">
        <v>31341</v>
      </c>
      <c r="D798" s="51">
        <v>1.65</v>
      </c>
      <c r="E798" s="57">
        <f>DATE(2025,MONTH(C798),DAY(C798))</f>
        <v>45951</v>
      </c>
      <c r="F798" s="2">
        <f>COUNTIFS(E:E,E798)</f>
        <v>4</v>
      </c>
    </row>
    <row r="799" spans="1:6">
      <c r="A799" s="42" t="s">
        <v>81</v>
      </c>
      <c r="B799" s="42" t="s">
        <v>91</v>
      </c>
      <c r="C799" s="28">
        <v>27324</v>
      </c>
      <c r="D799" s="51">
        <v>1.58</v>
      </c>
      <c r="E799" s="57">
        <f>DATE(2025,MONTH(C799),DAY(C799))</f>
        <v>45952</v>
      </c>
      <c r="F799" s="2">
        <f>COUNTIFS(E:E,E799)</f>
        <v>3</v>
      </c>
    </row>
    <row r="800" spans="1:6">
      <c r="A800" s="42" t="s">
        <v>250</v>
      </c>
      <c r="B800" s="42" t="s">
        <v>45</v>
      </c>
      <c r="C800" s="28">
        <v>28420</v>
      </c>
      <c r="D800" s="51">
        <v>1.71</v>
      </c>
      <c r="E800" s="57">
        <f>DATE(2025,MONTH(C800),DAY(C800))</f>
        <v>45952</v>
      </c>
      <c r="F800" s="2">
        <f>COUNTIFS(E:E,E800)</f>
        <v>3</v>
      </c>
    </row>
    <row r="801" spans="1:6">
      <c r="A801" s="42" t="s">
        <v>104</v>
      </c>
      <c r="B801" s="42" t="s">
        <v>203</v>
      </c>
      <c r="C801" s="28">
        <v>34264</v>
      </c>
      <c r="D801" s="51">
        <v>1.76</v>
      </c>
      <c r="E801" s="57">
        <f>DATE(2025,MONTH(C801),DAY(C801))</f>
        <v>45952</v>
      </c>
      <c r="F801" s="2">
        <f>COUNTIFS(E:E,E801)</f>
        <v>3</v>
      </c>
    </row>
    <row r="802" spans="1:6">
      <c r="A802" s="42" t="s">
        <v>42</v>
      </c>
      <c r="B802" s="42" t="s">
        <v>12</v>
      </c>
      <c r="C802" s="28">
        <v>31343</v>
      </c>
      <c r="D802" s="51">
        <v>1.61</v>
      </c>
      <c r="E802" s="57">
        <f>DATE(2025,MONTH(C802),DAY(C802))</f>
        <v>45953</v>
      </c>
      <c r="F802" s="2">
        <f>COUNTIFS(E:E,E802)</f>
        <v>2</v>
      </c>
    </row>
    <row r="803" spans="1:6">
      <c r="A803" s="42" t="s">
        <v>125</v>
      </c>
      <c r="B803" s="42" t="s">
        <v>123</v>
      </c>
      <c r="C803" s="28">
        <v>33900</v>
      </c>
      <c r="D803" s="51">
        <v>1.78</v>
      </c>
      <c r="E803" s="57">
        <f>DATE(2025,MONTH(C803),DAY(C803))</f>
        <v>45953</v>
      </c>
      <c r="F803" s="2">
        <f>COUNTIFS(E:E,E803)</f>
        <v>2</v>
      </c>
    </row>
    <row r="804" spans="1:6">
      <c r="A804" s="42" t="s">
        <v>84</v>
      </c>
      <c r="B804" s="42" t="s">
        <v>20</v>
      </c>
      <c r="C804" s="28">
        <v>30613</v>
      </c>
      <c r="D804" s="51">
        <v>1.72</v>
      </c>
      <c r="E804" s="57">
        <f>DATE(2025,MONTH(C804),DAY(C804))</f>
        <v>45954</v>
      </c>
      <c r="F804" s="2">
        <f>COUNTIFS(E:E,E804)</f>
        <v>2</v>
      </c>
    </row>
    <row r="805" spans="1:6">
      <c r="A805" s="42" t="s">
        <v>11</v>
      </c>
      <c r="B805" s="42" t="s">
        <v>12</v>
      </c>
      <c r="C805" s="28">
        <v>36457</v>
      </c>
      <c r="D805" s="51">
        <v>1.46</v>
      </c>
      <c r="E805" s="57">
        <f>DATE(2025,MONTH(C805),DAY(C805))</f>
        <v>45954</v>
      </c>
      <c r="F805" s="2">
        <f>COUNTIFS(E:E,E805)</f>
        <v>2</v>
      </c>
    </row>
    <row r="806" spans="1:6">
      <c r="A806" s="42" t="s">
        <v>219</v>
      </c>
      <c r="B806" s="42" t="s">
        <v>139</v>
      </c>
      <c r="C806" s="28">
        <v>28788</v>
      </c>
      <c r="D806" s="51">
        <v>1.75</v>
      </c>
      <c r="E806" s="57">
        <f>DATE(2025,MONTH(C806),DAY(C806))</f>
        <v>45955</v>
      </c>
      <c r="F806" s="2">
        <f>COUNTIFS(E:E,E806)</f>
        <v>5</v>
      </c>
    </row>
    <row r="807" spans="1:6">
      <c r="A807" s="42" t="s">
        <v>230</v>
      </c>
      <c r="B807" s="42" t="s">
        <v>122</v>
      </c>
      <c r="C807" s="28">
        <v>29153</v>
      </c>
      <c r="D807" s="51">
        <v>1.9</v>
      </c>
      <c r="E807" s="57">
        <f>DATE(2025,MONTH(C807),DAY(C807))</f>
        <v>45955</v>
      </c>
      <c r="F807" s="2">
        <f>COUNTIFS(E:E,E807)</f>
        <v>5</v>
      </c>
    </row>
    <row r="808" spans="1:6">
      <c r="A808" s="42" t="s">
        <v>171</v>
      </c>
      <c r="B808" s="42" t="s">
        <v>223</v>
      </c>
      <c r="C808" s="28">
        <v>30249</v>
      </c>
      <c r="D808" s="51">
        <v>1.66</v>
      </c>
      <c r="E808" s="57">
        <f>DATE(2025,MONTH(C808),DAY(C808))</f>
        <v>45955</v>
      </c>
      <c r="F808" s="2">
        <f>COUNTIFS(E:E,E808)</f>
        <v>5</v>
      </c>
    </row>
    <row r="809" spans="1:6">
      <c r="A809" s="42" t="s">
        <v>177</v>
      </c>
      <c r="B809" s="42" t="s">
        <v>213</v>
      </c>
      <c r="C809" s="28">
        <v>32075</v>
      </c>
      <c r="D809" s="51">
        <v>1.96</v>
      </c>
      <c r="E809" s="57">
        <f>DATE(2025,MONTH(C809),DAY(C809))</f>
        <v>45955</v>
      </c>
      <c r="F809" s="2">
        <f>COUNTIFS(E:E,E809)</f>
        <v>5</v>
      </c>
    </row>
    <row r="810" spans="1:6">
      <c r="A810" s="42" t="s">
        <v>79</v>
      </c>
      <c r="B810" s="42" t="s">
        <v>52</v>
      </c>
      <c r="C810" s="28">
        <v>32075</v>
      </c>
      <c r="D810" s="51">
        <v>2.09</v>
      </c>
      <c r="E810" s="57">
        <f>DATE(2025,MONTH(C810),DAY(C810))</f>
        <v>45955</v>
      </c>
      <c r="F810" s="2">
        <f>COUNTIFS(E:E,E810)</f>
        <v>5</v>
      </c>
    </row>
    <row r="811" spans="1:6">
      <c r="A811" s="42" t="s">
        <v>194</v>
      </c>
      <c r="B811" s="42" t="s">
        <v>112</v>
      </c>
      <c r="C811" s="28">
        <v>26598</v>
      </c>
      <c r="D811" s="51">
        <v>1.69</v>
      </c>
      <c r="E811" s="57">
        <f>DATE(2025,MONTH(C811),DAY(C811))</f>
        <v>45956</v>
      </c>
      <c r="F811" s="2">
        <f>COUNTIFS(E:E,E811)</f>
        <v>4</v>
      </c>
    </row>
    <row r="812" spans="1:6">
      <c r="A812" s="42" t="s">
        <v>19</v>
      </c>
      <c r="B812" s="42" t="s">
        <v>43</v>
      </c>
      <c r="C812" s="28">
        <v>30615</v>
      </c>
      <c r="D812" s="51">
        <v>1.58</v>
      </c>
      <c r="E812" s="57">
        <f>DATE(2025,MONTH(C812),DAY(C812))</f>
        <v>45956</v>
      </c>
      <c r="F812" s="2">
        <f>COUNTIFS(E:E,E812)</f>
        <v>4</v>
      </c>
    </row>
    <row r="813" spans="1:6">
      <c r="A813" s="42" t="s">
        <v>104</v>
      </c>
      <c r="B813" s="42" t="s">
        <v>105</v>
      </c>
      <c r="C813" s="28">
        <v>30981</v>
      </c>
      <c r="D813" s="51">
        <v>1.59</v>
      </c>
      <c r="E813" s="57">
        <f>DATE(2025,MONTH(C813),DAY(C813))</f>
        <v>45956</v>
      </c>
      <c r="F813" s="2">
        <f>COUNTIFS(E:E,E813)</f>
        <v>4</v>
      </c>
    </row>
    <row r="814" spans="1:6">
      <c r="A814" s="42" t="s">
        <v>26</v>
      </c>
      <c r="B814" s="42" t="s">
        <v>41</v>
      </c>
      <c r="C814" s="28">
        <v>32442</v>
      </c>
      <c r="D814" s="51">
        <v>1.56</v>
      </c>
      <c r="E814" s="57">
        <f>DATE(2025,MONTH(C814),DAY(C814))</f>
        <v>45956</v>
      </c>
      <c r="F814" s="2">
        <f>COUNTIFS(E:E,E814)</f>
        <v>4</v>
      </c>
    </row>
    <row r="815" spans="1:6">
      <c r="A815" s="42" t="s">
        <v>230</v>
      </c>
      <c r="B815" s="42" t="s">
        <v>133</v>
      </c>
      <c r="C815" s="28">
        <v>32077</v>
      </c>
      <c r="D815" s="51">
        <v>1.76</v>
      </c>
      <c r="E815" s="57">
        <f>DATE(2025,MONTH(C815),DAY(C815))</f>
        <v>45957</v>
      </c>
      <c r="F815" s="2">
        <f>COUNTIFS(E:E,E815)</f>
        <v>2</v>
      </c>
    </row>
    <row r="816" spans="1:6">
      <c r="A816" s="42" t="s">
        <v>158</v>
      </c>
      <c r="B816" s="42" t="s">
        <v>105</v>
      </c>
      <c r="C816" s="28">
        <v>34999</v>
      </c>
      <c r="D816" s="51">
        <v>2.02</v>
      </c>
      <c r="E816" s="57">
        <f>DATE(2025,MONTH(C816),DAY(C816))</f>
        <v>45957</v>
      </c>
      <c r="F816" s="2">
        <f>COUNTIFS(E:E,E816)</f>
        <v>2</v>
      </c>
    </row>
    <row r="817" spans="1:6">
      <c r="A817" s="42" t="s">
        <v>128</v>
      </c>
      <c r="B817" s="42" t="s">
        <v>201</v>
      </c>
      <c r="C817" s="28">
        <v>25504</v>
      </c>
      <c r="D817" s="51">
        <v>1.93</v>
      </c>
      <c r="E817" s="57">
        <f>DATE(2025,MONTH(C817),DAY(C817))</f>
        <v>45958</v>
      </c>
      <c r="F817" s="2">
        <f>COUNTIFS(E:E,E817)</f>
        <v>2</v>
      </c>
    </row>
    <row r="818" spans="1:6">
      <c r="A818" s="42" t="s">
        <v>238</v>
      </c>
      <c r="B818" s="42" t="s">
        <v>139</v>
      </c>
      <c r="C818" s="28">
        <v>36827</v>
      </c>
      <c r="D818" s="51">
        <v>1.78</v>
      </c>
      <c r="E818" s="57">
        <f>DATE(2025,MONTH(C818),DAY(C818))</f>
        <v>45958</v>
      </c>
      <c r="F818" s="2">
        <f>COUNTIFS(E:E,E818)</f>
        <v>2</v>
      </c>
    </row>
    <row r="819" spans="1:6">
      <c r="A819" s="42" t="s">
        <v>150</v>
      </c>
      <c r="B819" s="42" t="s">
        <v>142</v>
      </c>
      <c r="C819" s="28">
        <v>28427</v>
      </c>
      <c r="D819" s="51">
        <v>1.61</v>
      </c>
      <c r="E819" s="57">
        <f>DATE(2025,MONTH(C819),DAY(C819))</f>
        <v>45959</v>
      </c>
      <c r="F819" s="2">
        <f>COUNTIFS(E:E,E819)</f>
        <v>1</v>
      </c>
    </row>
    <row r="820" spans="1:6">
      <c r="A820" s="42" t="s">
        <v>108</v>
      </c>
      <c r="B820" s="42" t="s">
        <v>204</v>
      </c>
      <c r="C820" s="28">
        <v>22219</v>
      </c>
      <c r="D820" s="51">
        <v>1.75</v>
      </c>
      <c r="E820" s="57">
        <f>DATE(2025,MONTH(C820),DAY(C820))</f>
        <v>45960</v>
      </c>
      <c r="F820" s="2">
        <f>COUNTIFS(E:E,E820)</f>
        <v>4</v>
      </c>
    </row>
    <row r="821" spans="1:6">
      <c r="A821" s="42" t="s">
        <v>161</v>
      </c>
      <c r="B821" s="42" t="s">
        <v>247</v>
      </c>
      <c r="C821" s="28">
        <v>32446</v>
      </c>
      <c r="D821" s="51">
        <v>1.88</v>
      </c>
      <c r="E821" s="57">
        <f>DATE(2025,MONTH(C821),DAY(C821))</f>
        <v>45960</v>
      </c>
      <c r="F821" s="2">
        <f>COUNTIFS(E:E,E821)</f>
        <v>4</v>
      </c>
    </row>
    <row r="822" spans="1:6">
      <c r="A822" s="42" t="s">
        <v>151</v>
      </c>
      <c r="B822" s="42" t="s">
        <v>178</v>
      </c>
      <c r="C822" s="28">
        <v>33541</v>
      </c>
      <c r="D822" s="51">
        <v>1.72</v>
      </c>
      <c r="E822" s="57">
        <f>DATE(2025,MONTH(C822),DAY(C822))</f>
        <v>45960</v>
      </c>
      <c r="F822" s="2">
        <f>COUNTIFS(E:E,E822)</f>
        <v>4</v>
      </c>
    </row>
    <row r="823" spans="1:6">
      <c r="A823" s="42" t="s">
        <v>159</v>
      </c>
      <c r="B823" s="42" t="s">
        <v>205</v>
      </c>
      <c r="C823" s="28">
        <v>35733</v>
      </c>
      <c r="D823" s="51">
        <v>1.65</v>
      </c>
      <c r="E823" s="57">
        <f>DATE(2025,MONTH(C823),DAY(C823))</f>
        <v>45960</v>
      </c>
      <c r="F823" s="2">
        <f>COUNTIFS(E:E,E823)</f>
        <v>4</v>
      </c>
    </row>
    <row r="824" spans="1:6">
      <c r="A824" s="42" t="s">
        <v>259</v>
      </c>
      <c r="B824" s="42" t="s">
        <v>247</v>
      </c>
      <c r="C824" s="28">
        <v>23315</v>
      </c>
      <c r="D824" s="51">
        <v>1.95</v>
      </c>
      <c r="E824" s="57">
        <f>DATE(2025,MONTH(C824),DAY(C824))</f>
        <v>45961</v>
      </c>
      <c r="F824" s="2">
        <f>COUNTIFS(E:E,E824)</f>
        <v>1</v>
      </c>
    </row>
    <row r="825" spans="1:6">
      <c r="A825" s="42" t="s">
        <v>229</v>
      </c>
      <c r="B825" s="42" t="s">
        <v>122</v>
      </c>
      <c r="C825" s="28">
        <v>22221</v>
      </c>
      <c r="D825" s="51">
        <v>1.72</v>
      </c>
      <c r="E825" s="57">
        <f>DATE(2025,MONTH(C825),DAY(C825))</f>
        <v>45962</v>
      </c>
      <c r="F825" s="2">
        <f>COUNTIFS(E:E,E825)</f>
        <v>4</v>
      </c>
    </row>
    <row r="826" spans="1:6">
      <c r="A826" s="42" t="s">
        <v>249</v>
      </c>
      <c r="B826" s="42" t="s">
        <v>74</v>
      </c>
      <c r="C826" s="28">
        <v>24777</v>
      </c>
      <c r="D826" s="51">
        <v>1.86</v>
      </c>
      <c r="E826" s="57">
        <f>DATE(2025,MONTH(C826),DAY(C826))</f>
        <v>45962</v>
      </c>
      <c r="F826" s="2">
        <f>COUNTIFS(E:E,E826)</f>
        <v>4</v>
      </c>
    </row>
    <row r="827" spans="1:6">
      <c r="A827" s="42" t="s">
        <v>91</v>
      </c>
      <c r="B827" s="42" t="s">
        <v>195</v>
      </c>
      <c r="C827" s="28">
        <v>36465</v>
      </c>
      <c r="D827" s="51">
        <v>1.66</v>
      </c>
      <c r="E827" s="57">
        <f>DATE(2025,MONTH(C827),DAY(C827))</f>
        <v>45962</v>
      </c>
      <c r="F827" s="2">
        <f>COUNTIFS(E:E,E827)</f>
        <v>4</v>
      </c>
    </row>
    <row r="828" spans="1:6">
      <c r="A828" s="42" t="s">
        <v>172</v>
      </c>
      <c r="B828" s="42" t="s">
        <v>168</v>
      </c>
      <c r="C828" s="28">
        <v>36465</v>
      </c>
      <c r="D828" s="51">
        <v>1.8</v>
      </c>
      <c r="E828" s="57">
        <f>DATE(2025,MONTH(C828),DAY(C828))</f>
        <v>45962</v>
      </c>
      <c r="F828" s="2">
        <f>COUNTIFS(E:E,E828)</f>
        <v>4</v>
      </c>
    </row>
    <row r="829" spans="1:6">
      <c r="A829" s="42" t="s">
        <v>120</v>
      </c>
      <c r="B829" s="42" t="s">
        <v>20</v>
      </c>
      <c r="C829" s="28">
        <v>22587</v>
      </c>
      <c r="D829" s="51">
        <v>1.78</v>
      </c>
      <c r="E829" s="57">
        <f>DATE(2025,MONTH(C829),DAY(C829))</f>
        <v>45963</v>
      </c>
      <c r="F829" s="2">
        <f>COUNTIFS(E:E,E829)</f>
        <v>3</v>
      </c>
    </row>
    <row r="830" spans="1:6">
      <c r="A830" s="42" t="s">
        <v>240</v>
      </c>
      <c r="B830" s="42" t="s">
        <v>241</v>
      </c>
      <c r="C830" s="28">
        <v>26239</v>
      </c>
      <c r="D830" s="51">
        <v>1.68</v>
      </c>
      <c r="E830" s="57">
        <f>DATE(2025,MONTH(C830),DAY(C830))</f>
        <v>45963</v>
      </c>
      <c r="F830" s="2">
        <f>COUNTIFS(E:E,E830)</f>
        <v>3</v>
      </c>
    </row>
    <row r="831" spans="1:6">
      <c r="A831" s="42" t="s">
        <v>303</v>
      </c>
      <c r="B831" s="42" t="s">
        <v>145</v>
      </c>
      <c r="C831" s="28">
        <v>30988</v>
      </c>
      <c r="D831" s="51">
        <v>1.91</v>
      </c>
      <c r="E831" s="57">
        <f>DATE(2025,MONTH(C831),DAY(C831))</f>
        <v>45963</v>
      </c>
      <c r="F831" s="2">
        <f>COUNTIFS(E:E,E831)</f>
        <v>3</v>
      </c>
    </row>
    <row r="832" spans="1:6">
      <c r="A832" s="42" t="s">
        <v>294</v>
      </c>
      <c r="B832" s="42" t="s">
        <v>241</v>
      </c>
      <c r="C832" s="28">
        <v>24049</v>
      </c>
      <c r="D832" s="51">
        <v>1.76</v>
      </c>
      <c r="E832" s="57">
        <f>DATE(2025,MONTH(C832),DAY(C832))</f>
        <v>45964</v>
      </c>
      <c r="F832" s="2">
        <f>COUNTIFS(E:E,E832)</f>
        <v>5</v>
      </c>
    </row>
    <row r="833" spans="1:6">
      <c r="A833" s="42" t="s">
        <v>62</v>
      </c>
      <c r="B833" s="42" t="s">
        <v>43</v>
      </c>
      <c r="C833" s="28">
        <v>24049</v>
      </c>
      <c r="D833" s="51">
        <v>1.73</v>
      </c>
      <c r="E833" s="57">
        <f>DATE(2025,MONTH(C833),DAY(C833))</f>
        <v>45964</v>
      </c>
      <c r="F833" s="2">
        <f>COUNTIFS(E:E,E833)</f>
        <v>5</v>
      </c>
    </row>
    <row r="834" spans="1:6">
      <c r="A834" s="42" t="s">
        <v>261</v>
      </c>
      <c r="B834" s="42" t="s">
        <v>148</v>
      </c>
      <c r="C834" s="28">
        <v>24414</v>
      </c>
      <c r="D834" s="51">
        <v>1.78</v>
      </c>
      <c r="E834" s="57">
        <f>DATE(2025,MONTH(C834),DAY(C834))</f>
        <v>45964</v>
      </c>
      <c r="F834" s="2">
        <f>COUNTIFS(E:E,E834)</f>
        <v>5</v>
      </c>
    </row>
    <row r="835" spans="1:6">
      <c r="A835" s="42" t="s">
        <v>294</v>
      </c>
      <c r="B835" s="42" t="s">
        <v>93</v>
      </c>
      <c r="C835" s="28">
        <v>25510</v>
      </c>
      <c r="D835" s="51">
        <v>1.76</v>
      </c>
      <c r="E835" s="57">
        <f>DATE(2025,MONTH(C835),DAY(C835))</f>
        <v>45964</v>
      </c>
      <c r="F835" s="2">
        <f>COUNTIFS(E:E,E835)</f>
        <v>5</v>
      </c>
    </row>
    <row r="836" spans="1:6">
      <c r="A836" s="42" t="s">
        <v>64</v>
      </c>
      <c r="B836" s="42" t="s">
        <v>7</v>
      </c>
      <c r="C836" s="28">
        <v>30989</v>
      </c>
      <c r="D836" s="51">
        <v>1.71</v>
      </c>
      <c r="E836" s="57">
        <f>DATE(2025,MONTH(C836),DAY(C836))</f>
        <v>45964</v>
      </c>
      <c r="F836" s="2">
        <f>COUNTIFS(E:E,E836)</f>
        <v>5</v>
      </c>
    </row>
    <row r="837" spans="1:6">
      <c r="A837" s="42" t="s">
        <v>273</v>
      </c>
      <c r="B837" s="42" t="s">
        <v>201</v>
      </c>
      <c r="C837" s="28">
        <v>24050</v>
      </c>
      <c r="D837" s="51">
        <v>1.79</v>
      </c>
      <c r="E837" s="57">
        <f>DATE(2025,MONTH(C837),DAY(C837))</f>
        <v>45965</v>
      </c>
      <c r="F837" s="2">
        <f>COUNTIFS(E:E,E837)</f>
        <v>3</v>
      </c>
    </row>
    <row r="838" spans="1:6">
      <c r="A838" s="42" t="s">
        <v>266</v>
      </c>
      <c r="B838" s="42" t="s">
        <v>198</v>
      </c>
      <c r="C838" s="28">
        <v>25876</v>
      </c>
      <c r="D838" s="51">
        <v>1.72</v>
      </c>
      <c r="E838" s="57">
        <f>DATE(2025,MONTH(C838),DAY(C838))</f>
        <v>45965</v>
      </c>
      <c r="F838" s="2">
        <f>COUNTIFS(E:E,E838)</f>
        <v>3</v>
      </c>
    </row>
    <row r="839" spans="1:6">
      <c r="A839" s="42" t="s">
        <v>202</v>
      </c>
      <c r="B839" s="42" t="s">
        <v>39</v>
      </c>
      <c r="C839" s="28">
        <v>35738</v>
      </c>
      <c r="D839" s="51">
        <v>1.68</v>
      </c>
      <c r="E839" s="57">
        <f>DATE(2025,MONTH(C839),DAY(C839))</f>
        <v>45965</v>
      </c>
      <c r="F839" s="2">
        <f>COUNTIFS(E:E,E839)</f>
        <v>3</v>
      </c>
    </row>
    <row r="840" spans="1:6">
      <c r="A840" s="42" t="s">
        <v>83</v>
      </c>
      <c r="B840" s="42" t="s">
        <v>96</v>
      </c>
      <c r="C840" s="28">
        <v>24781</v>
      </c>
      <c r="D840" s="51">
        <v>1.74</v>
      </c>
      <c r="E840" s="57">
        <f>DATE(2025,MONTH(C840),DAY(C840))</f>
        <v>45966</v>
      </c>
      <c r="F840" s="2">
        <f>COUNTIFS(E:E,E840)</f>
        <v>5</v>
      </c>
    </row>
    <row r="841" spans="1:6">
      <c r="A841" s="42" t="s">
        <v>262</v>
      </c>
      <c r="B841" s="42" t="s">
        <v>127</v>
      </c>
      <c r="C841" s="28">
        <v>26973</v>
      </c>
      <c r="D841" s="51">
        <v>1.84</v>
      </c>
      <c r="E841" s="57">
        <f>DATE(2025,MONTH(C841),DAY(C841))</f>
        <v>45966</v>
      </c>
      <c r="F841" s="2">
        <f>COUNTIFS(E:E,E841)</f>
        <v>5</v>
      </c>
    </row>
    <row r="842" spans="1:6">
      <c r="A842" s="42" t="s">
        <v>120</v>
      </c>
      <c r="B842" s="42" t="s">
        <v>162</v>
      </c>
      <c r="C842" s="28">
        <v>28434</v>
      </c>
      <c r="D842" s="51">
        <v>1.93</v>
      </c>
      <c r="E842" s="57">
        <f>DATE(2025,MONTH(C842),DAY(C842))</f>
        <v>45966</v>
      </c>
      <c r="F842" s="2">
        <f>COUNTIFS(E:E,E842)</f>
        <v>5</v>
      </c>
    </row>
    <row r="843" spans="1:6">
      <c r="A843" s="42" t="s">
        <v>246</v>
      </c>
      <c r="B843" s="42" t="s">
        <v>162</v>
      </c>
      <c r="C843" s="28">
        <v>28434</v>
      </c>
      <c r="D843" s="51">
        <v>1.75</v>
      </c>
      <c r="E843" s="57">
        <f>DATE(2025,MONTH(C843),DAY(C843))</f>
        <v>45966</v>
      </c>
      <c r="F843" s="2">
        <f>COUNTIFS(E:E,E843)</f>
        <v>5</v>
      </c>
    </row>
    <row r="844" spans="1:6">
      <c r="A844" s="42" t="s">
        <v>60</v>
      </c>
      <c r="B844" s="42" t="s">
        <v>277</v>
      </c>
      <c r="C844" s="28">
        <v>36469</v>
      </c>
      <c r="D844" s="51">
        <v>1.82</v>
      </c>
      <c r="E844" s="57">
        <f>DATE(2025,MONTH(C844),DAY(C844))</f>
        <v>45966</v>
      </c>
      <c r="F844" s="2">
        <f>COUNTIFS(E:E,E844)</f>
        <v>5</v>
      </c>
    </row>
    <row r="845" spans="1:6">
      <c r="A845" s="42" t="s">
        <v>312</v>
      </c>
      <c r="B845" s="42" t="s">
        <v>145</v>
      </c>
      <c r="C845" s="28">
        <v>25148</v>
      </c>
      <c r="D845" s="51">
        <v>1.91</v>
      </c>
      <c r="E845" s="57">
        <f>DATE(2025,MONTH(C845),DAY(C845))</f>
        <v>45967</v>
      </c>
      <c r="F845" s="2">
        <f>COUNTIFS(E:E,E845)</f>
        <v>1</v>
      </c>
    </row>
    <row r="846" spans="1:6">
      <c r="A846" s="42" t="s">
        <v>258</v>
      </c>
      <c r="B846" s="42" t="s">
        <v>72</v>
      </c>
      <c r="C846" s="28">
        <v>25514</v>
      </c>
      <c r="D846" s="51">
        <v>1.69</v>
      </c>
      <c r="E846" s="57">
        <f>DATE(2025,MONTH(C846),DAY(C846))</f>
        <v>45968</v>
      </c>
      <c r="F846" s="2">
        <f>COUNTIFS(E:E,E846)</f>
        <v>4</v>
      </c>
    </row>
    <row r="847" spans="1:6">
      <c r="A847" s="42" t="s">
        <v>64</v>
      </c>
      <c r="B847" s="42" t="s">
        <v>142</v>
      </c>
      <c r="C847" s="28">
        <v>29166</v>
      </c>
      <c r="D847" s="51">
        <v>1.88</v>
      </c>
      <c r="E847" s="57">
        <f>DATE(2025,MONTH(C847),DAY(C847))</f>
        <v>45968</v>
      </c>
      <c r="F847" s="2">
        <f>COUNTIFS(E:E,E847)</f>
        <v>4</v>
      </c>
    </row>
    <row r="848" spans="1:6">
      <c r="A848" s="42" t="s">
        <v>11</v>
      </c>
      <c r="B848" s="42" t="s">
        <v>180</v>
      </c>
      <c r="C848" s="28">
        <v>35010</v>
      </c>
      <c r="D848" s="51">
        <v>1.88</v>
      </c>
      <c r="E848" s="57">
        <f>DATE(2025,MONTH(C848),DAY(C848))</f>
        <v>45968</v>
      </c>
      <c r="F848" s="2">
        <f>COUNTIFS(E:E,E848)</f>
        <v>4</v>
      </c>
    </row>
    <row r="849" spans="1:6">
      <c r="A849" s="42" t="s">
        <v>296</v>
      </c>
      <c r="B849" s="42" t="s">
        <v>204</v>
      </c>
      <c r="C849" s="28">
        <v>36471</v>
      </c>
      <c r="D849" s="51">
        <v>1.92</v>
      </c>
      <c r="E849" s="57">
        <f>DATE(2025,MONTH(C849),DAY(C849))</f>
        <v>45968</v>
      </c>
      <c r="F849" s="2">
        <f>COUNTIFS(E:E,E849)</f>
        <v>4</v>
      </c>
    </row>
    <row r="850" spans="1:6">
      <c r="A850" s="42" t="s">
        <v>108</v>
      </c>
      <c r="B850" s="42" t="s">
        <v>233</v>
      </c>
      <c r="C850" s="28">
        <v>26977</v>
      </c>
      <c r="D850" s="51">
        <v>1.67</v>
      </c>
      <c r="E850" s="57">
        <f>DATE(2025,MONTH(C850),DAY(C850))</f>
        <v>45970</v>
      </c>
      <c r="F850" s="2">
        <f>COUNTIFS(E:E,E850)</f>
        <v>3</v>
      </c>
    </row>
    <row r="851" spans="1:6">
      <c r="A851" s="42" t="s">
        <v>49</v>
      </c>
      <c r="B851" s="42" t="s">
        <v>43</v>
      </c>
      <c r="C851" s="28">
        <v>29899</v>
      </c>
      <c r="D851" s="51">
        <v>1.91</v>
      </c>
      <c r="E851" s="57">
        <f>DATE(2025,MONTH(C851),DAY(C851))</f>
        <v>45970</v>
      </c>
      <c r="F851" s="2">
        <f>COUNTIFS(E:E,E851)</f>
        <v>3</v>
      </c>
    </row>
    <row r="852" spans="1:6">
      <c r="A852" s="42" t="s">
        <v>293</v>
      </c>
      <c r="B852" s="42" t="s">
        <v>223</v>
      </c>
      <c r="C852" s="28">
        <v>33551</v>
      </c>
      <c r="D852" s="51">
        <v>1.83</v>
      </c>
      <c r="E852" s="57">
        <f>DATE(2025,MONTH(C852),DAY(C852))</f>
        <v>45970</v>
      </c>
      <c r="F852" s="2">
        <f>COUNTIFS(E:E,E852)</f>
        <v>3</v>
      </c>
    </row>
    <row r="853" spans="1:6">
      <c r="A853" s="42" t="s">
        <v>14</v>
      </c>
      <c r="B853" s="42" t="s">
        <v>241</v>
      </c>
      <c r="C853" s="28">
        <v>23691</v>
      </c>
      <c r="D853" s="51">
        <v>1.85</v>
      </c>
      <c r="E853" s="57">
        <f>DATE(2025,MONTH(C853),DAY(C853))</f>
        <v>45971</v>
      </c>
      <c r="F853" s="2">
        <f>COUNTIFS(E:E,E853)</f>
        <v>4</v>
      </c>
    </row>
    <row r="854" spans="1:6">
      <c r="A854" s="42" t="s">
        <v>13</v>
      </c>
      <c r="B854" s="42" t="s">
        <v>114</v>
      </c>
      <c r="C854" s="28">
        <v>24056</v>
      </c>
      <c r="D854" s="51">
        <v>1.68</v>
      </c>
      <c r="E854" s="57">
        <f>DATE(2025,MONTH(C854),DAY(C854))</f>
        <v>45971</v>
      </c>
      <c r="F854" s="2">
        <f>COUNTIFS(E:E,E854)</f>
        <v>4</v>
      </c>
    </row>
    <row r="855" spans="1:6">
      <c r="A855" s="42" t="s">
        <v>150</v>
      </c>
      <c r="B855" s="42" t="s">
        <v>25</v>
      </c>
      <c r="C855" s="28">
        <v>24056</v>
      </c>
      <c r="D855" s="51">
        <v>1.81</v>
      </c>
      <c r="E855" s="57">
        <f>DATE(2025,MONTH(C855),DAY(C855))</f>
        <v>45971</v>
      </c>
      <c r="F855" s="2">
        <f>COUNTIFS(E:E,E855)</f>
        <v>4</v>
      </c>
    </row>
    <row r="856" spans="1:6">
      <c r="A856" s="42" t="s">
        <v>155</v>
      </c>
      <c r="B856" s="42" t="s">
        <v>232</v>
      </c>
      <c r="C856" s="28">
        <v>25882</v>
      </c>
      <c r="D856" s="51">
        <v>1.77</v>
      </c>
      <c r="E856" s="57">
        <f>DATE(2025,MONTH(C856),DAY(C856))</f>
        <v>45971</v>
      </c>
      <c r="F856" s="2">
        <f>COUNTIFS(E:E,E856)</f>
        <v>4</v>
      </c>
    </row>
    <row r="857" spans="1:6">
      <c r="A857" s="42" t="s">
        <v>118</v>
      </c>
      <c r="B857" s="42" t="s">
        <v>64</v>
      </c>
      <c r="C857" s="28">
        <v>26248</v>
      </c>
      <c r="D857" s="51">
        <v>1.99</v>
      </c>
      <c r="E857" s="57">
        <f>DATE(2025,MONTH(C857),DAY(C857))</f>
        <v>45972</v>
      </c>
      <c r="F857" s="2">
        <f>COUNTIFS(E:E,E857)</f>
        <v>4</v>
      </c>
    </row>
    <row r="858" spans="1:6">
      <c r="A858" s="42" t="s">
        <v>161</v>
      </c>
      <c r="B858" s="42" t="s">
        <v>101</v>
      </c>
      <c r="C858" s="28">
        <v>26979</v>
      </c>
      <c r="D858" s="51">
        <v>1.78</v>
      </c>
      <c r="E858" s="57">
        <f>DATE(2025,MONTH(C858),DAY(C858))</f>
        <v>45972</v>
      </c>
      <c r="F858" s="2">
        <f>COUNTIFS(E:E,E858)</f>
        <v>4</v>
      </c>
    </row>
    <row r="859" spans="1:6">
      <c r="A859" s="42" t="s">
        <v>262</v>
      </c>
      <c r="B859" s="42" t="s">
        <v>87</v>
      </c>
      <c r="C859" s="28">
        <v>27344</v>
      </c>
      <c r="D859" s="51">
        <v>1.94</v>
      </c>
      <c r="E859" s="57">
        <f>DATE(2025,MONTH(C859),DAY(C859))</f>
        <v>45972</v>
      </c>
      <c r="F859" s="2">
        <f>COUNTIFS(E:E,E859)</f>
        <v>4</v>
      </c>
    </row>
    <row r="860" spans="1:6">
      <c r="A860" s="42" t="s">
        <v>62</v>
      </c>
      <c r="B860" s="42" t="s">
        <v>123</v>
      </c>
      <c r="C860" s="28">
        <v>31362</v>
      </c>
      <c r="D860" s="51">
        <v>1.87</v>
      </c>
      <c r="E860" s="57">
        <f>DATE(2025,MONTH(C860),DAY(C860))</f>
        <v>45972</v>
      </c>
      <c r="F860" s="2">
        <f>COUNTIFS(E:E,E860)</f>
        <v>4</v>
      </c>
    </row>
    <row r="861" spans="1:6">
      <c r="A861" s="42" t="s">
        <v>246</v>
      </c>
      <c r="B861" s="42" t="s">
        <v>178</v>
      </c>
      <c r="C861" s="28">
        <v>28076</v>
      </c>
      <c r="D861" s="51">
        <v>1.82</v>
      </c>
      <c r="E861" s="57">
        <f>DATE(2025,MONTH(C861),DAY(C861))</f>
        <v>45973</v>
      </c>
      <c r="F861" s="2">
        <f>COUNTIFS(E:E,E861)</f>
        <v>3</v>
      </c>
    </row>
    <row r="862" spans="1:6">
      <c r="A862" s="42" t="s">
        <v>106</v>
      </c>
      <c r="B862" s="42" t="s">
        <v>107</v>
      </c>
      <c r="C862" s="28">
        <v>32093</v>
      </c>
      <c r="D862" s="51">
        <v>1.59</v>
      </c>
      <c r="E862" s="57">
        <f>DATE(2025,MONTH(C862),DAY(C862))</f>
        <v>45973</v>
      </c>
      <c r="F862" s="2">
        <f>COUNTIFS(E:E,E862)</f>
        <v>3</v>
      </c>
    </row>
    <row r="863" spans="1:6">
      <c r="A863" s="42" t="s">
        <v>71</v>
      </c>
      <c r="B863" s="42" t="s">
        <v>14</v>
      </c>
      <c r="C863" s="28">
        <v>32824</v>
      </c>
      <c r="D863" s="51">
        <v>1.69</v>
      </c>
      <c r="E863" s="57">
        <f>DATE(2025,MONTH(C863),DAY(C863))</f>
        <v>45973</v>
      </c>
      <c r="F863" s="2">
        <f>COUNTIFS(E:E,E863)</f>
        <v>3</v>
      </c>
    </row>
    <row r="864" spans="1:6">
      <c r="A864" s="42" t="s">
        <v>171</v>
      </c>
      <c r="B864" s="42" t="s">
        <v>107</v>
      </c>
      <c r="C864" s="28">
        <v>24424</v>
      </c>
      <c r="D864" s="51">
        <v>1.77</v>
      </c>
      <c r="E864" s="57">
        <f>DATE(2025,MONTH(C864),DAY(C864))</f>
        <v>45974</v>
      </c>
      <c r="F864" s="2">
        <f>COUNTIFS(E:E,E864)</f>
        <v>4</v>
      </c>
    </row>
    <row r="865" spans="1:6">
      <c r="A865" s="42" t="s">
        <v>21</v>
      </c>
      <c r="B865" s="42" t="s">
        <v>142</v>
      </c>
      <c r="C865" s="28">
        <v>24789</v>
      </c>
      <c r="D865" s="51">
        <v>1.88</v>
      </c>
      <c r="E865" s="57">
        <f>DATE(2025,MONTH(C865),DAY(C865))</f>
        <v>45974</v>
      </c>
      <c r="F865" s="2">
        <f>COUNTIFS(E:E,E865)</f>
        <v>4</v>
      </c>
    </row>
    <row r="866" spans="1:6">
      <c r="A866" s="42" t="s">
        <v>51</v>
      </c>
      <c r="B866" s="42" t="s">
        <v>213</v>
      </c>
      <c r="C866" s="28">
        <v>26981</v>
      </c>
      <c r="D866" s="51">
        <v>1.81</v>
      </c>
      <c r="E866" s="57">
        <f>DATE(2025,MONTH(C866),DAY(C866))</f>
        <v>45974</v>
      </c>
      <c r="F866" s="2">
        <f>COUNTIFS(E:E,E866)</f>
        <v>4</v>
      </c>
    </row>
    <row r="867" spans="1:6">
      <c r="A867" s="42" t="s">
        <v>95</v>
      </c>
      <c r="B867" s="42" t="s">
        <v>33</v>
      </c>
      <c r="C867" s="28">
        <v>34286</v>
      </c>
      <c r="D867" s="51">
        <v>1.77</v>
      </c>
      <c r="E867" s="57">
        <f>DATE(2025,MONTH(C867),DAY(C867))</f>
        <v>45974</v>
      </c>
      <c r="F867" s="2">
        <f>COUNTIFS(E:E,E867)</f>
        <v>4</v>
      </c>
    </row>
    <row r="868" spans="1:6">
      <c r="A868" s="42" t="s">
        <v>13</v>
      </c>
      <c r="B868" s="42" t="s">
        <v>89</v>
      </c>
      <c r="C868" s="28">
        <v>23695</v>
      </c>
      <c r="D868" s="51">
        <v>1.65</v>
      </c>
      <c r="E868" s="57">
        <f>DATE(2025,MONTH(C868),DAY(C868))</f>
        <v>45975</v>
      </c>
      <c r="F868" s="2">
        <f>COUNTIFS(E:E,E868)</f>
        <v>1</v>
      </c>
    </row>
    <row r="869" spans="1:6">
      <c r="A869" s="42" t="s">
        <v>169</v>
      </c>
      <c r="B869" s="42" t="s">
        <v>17</v>
      </c>
      <c r="C869" s="28">
        <v>23330</v>
      </c>
      <c r="D869" s="51">
        <v>1.63</v>
      </c>
      <c r="E869" s="57">
        <f>DATE(2025,MONTH(C869),DAY(C869))</f>
        <v>45976</v>
      </c>
      <c r="F869" s="2">
        <f>COUNTIFS(E:E,E869)</f>
        <v>3</v>
      </c>
    </row>
    <row r="870" spans="1:6">
      <c r="A870" s="42" t="s">
        <v>186</v>
      </c>
      <c r="B870" s="42" t="s">
        <v>91</v>
      </c>
      <c r="C870" s="28">
        <v>29905</v>
      </c>
      <c r="D870" s="51">
        <v>1.86</v>
      </c>
      <c r="E870" s="57">
        <f>DATE(2025,MONTH(C870),DAY(C870))</f>
        <v>45976</v>
      </c>
      <c r="F870" s="2">
        <f>COUNTIFS(E:E,E870)</f>
        <v>3</v>
      </c>
    </row>
    <row r="871" spans="1:6">
      <c r="A871" s="42" t="s">
        <v>286</v>
      </c>
      <c r="B871" s="42" t="s">
        <v>233</v>
      </c>
      <c r="C871" s="28">
        <v>32096</v>
      </c>
      <c r="D871" s="51">
        <v>1.77</v>
      </c>
      <c r="E871" s="57">
        <f>DATE(2025,MONTH(C871),DAY(C871))</f>
        <v>45976</v>
      </c>
      <c r="F871" s="2">
        <f>COUNTIFS(E:E,E871)</f>
        <v>3</v>
      </c>
    </row>
    <row r="872" spans="1:6">
      <c r="A872" s="42" t="s">
        <v>84</v>
      </c>
      <c r="B872" s="42" t="s">
        <v>62</v>
      </c>
      <c r="C872" s="28">
        <v>24792</v>
      </c>
      <c r="D872" s="51">
        <v>1.8</v>
      </c>
      <c r="E872" s="57">
        <f>DATE(2025,MONTH(C872),DAY(C872))</f>
        <v>45977</v>
      </c>
      <c r="F872" s="2">
        <f>COUNTIFS(E:E,E872)</f>
        <v>4</v>
      </c>
    </row>
    <row r="873" spans="1:6">
      <c r="A873" s="42" t="s">
        <v>190</v>
      </c>
      <c r="B873" s="42" t="s">
        <v>27</v>
      </c>
      <c r="C873" s="28">
        <v>34289</v>
      </c>
      <c r="D873" s="51">
        <v>1.74</v>
      </c>
      <c r="E873" s="57">
        <f>DATE(2025,MONTH(C873),DAY(C873))</f>
        <v>45977</v>
      </c>
      <c r="F873" s="2">
        <f>COUNTIFS(E:E,E873)</f>
        <v>4</v>
      </c>
    </row>
    <row r="874" spans="1:6">
      <c r="A874" s="42" t="s">
        <v>228</v>
      </c>
      <c r="B874" s="42" t="s">
        <v>227</v>
      </c>
      <c r="C874" s="28">
        <v>36115</v>
      </c>
      <c r="D874" s="51">
        <v>1.67</v>
      </c>
      <c r="E874" s="57">
        <f>DATE(2025,MONTH(C874),DAY(C874))</f>
        <v>45977</v>
      </c>
      <c r="F874" s="2">
        <f>COUNTIFS(E:E,E874)</f>
        <v>4</v>
      </c>
    </row>
    <row r="875" spans="1:6">
      <c r="A875" s="42" t="s">
        <v>237</v>
      </c>
      <c r="B875" s="42" t="s">
        <v>137</v>
      </c>
      <c r="C875" s="28">
        <v>36115</v>
      </c>
      <c r="D875" s="51">
        <v>1.72</v>
      </c>
      <c r="E875" s="57">
        <f>DATE(2025,MONTH(C875),DAY(C875))</f>
        <v>45977</v>
      </c>
      <c r="F875" s="2">
        <f>COUNTIFS(E:E,E875)</f>
        <v>4</v>
      </c>
    </row>
    <row r="876" spans="1:6">
      <c r="A876" s="42" t="s">
        <v>303</v>
      </c>
      <c r="B876" s="42" t="s">
        <v>168</v>
      </c>
      <c r="C876" s="28">
        <v>25159</v>
      </c>
      <c r="D876" s="51">
        <v>1.76</v>
      </c>
      <c r="E876" s="57">
        <f>DATE(2025,MONTH(C876),DAY(C876))</f>
        <v>45978</v>
      </c>
      <c r="F876" s="2">
        <f>COUNTIFS(E:E,E876)</f>
        <v>3</v>
      </c>
    </row>
    <row r="877" spans="1:6">
      <c r="A877" s="42" t="s">
        <v>260</v>
      </c>
      <c r="B877" s="42" t="s">
        <v>14</v>
      </c>
      <c r="C877" s="28">
        <v>25524</v>
      </c>
      <c r="D877" s="51">
        <v>1.85</v>
      </c>
      <c r="E877" s="57">
        <f>DATE(2025,MONTH(C877),DAY(C877))</f>
        <v>45978</v>
      </c>
      <c r="F877" s="2">
        <f>COUNTIFS(E:E,E877)</f>
        <v>3</v>
      </c>
    </row>
    <row r="878" spans="1:6">
      <c r="A878" s="42" t="s">
        <v>42</v>
      </c>
      <c r="B878" s="42" t="s">
        <v>94</v>
      </c>
      <c r="C878" s="28">
        <v>31733</v>
      </c>
      <c r="D878" s="51">
        <v>1.9</v>
      </c>
      <c r="E878" s="57">
        <f>DATE(2025,MONTH(C878),DAY(C878))</f>
        <v>45978</v>
      </c>
      <c r="F878" s="2">
        <f>COUNTIFS(E:E,E878)</f>
        <v>3</v>
      </c>
    </row>
    <row r="879" spans="1:6">
      <c r="A879" s="42" t="s">
        <v>230</v>
      </c>
      <c r="B879" s="42" t="s">
        <v>145</v>
      </c>
      <c r="C879" s="28">
        <v>23333</v>
      </c>
      <c r="D879" s="51">
        <v>2.11</v>
      </c>
      <c r="E879" s="57">
        <f>DATE(2025,MONTH(C879),DAY(C879))</f>
        <v>45979</v>
      </c>
      <c r="F879" s="2">
        <f>COUNTIFS(E:E,E879)</f>
        <v>4</v>
      </c>
    </row>
    <row r="880" spans="1:6">
      <c r="A880" s="42" t="s">
        <v>36</v>
      </c>
      <c r="B880" s="42" t="s">
        <v>188</v>
      </c>
      <c r="C880" s="28">
        <v>30273</v>
      </c>
      <c r="D880" s="51">
        <v>1.81</v>
      </c>
      <c r="E880" s="57">
        <f>DATE(2025,MONTH(C880),DAY(C880))</f>
        <v>45979</v>
      </c>
      <c r="F880" s="2">
        <f>COUNTIFS(E:E,E880)</f>
        <v>4</v>
      </c>
    </row>
    <row r="881" spans="1:6">
      <c r="A881" s="42" t="s">
        <v>166</v>
      </c>
      <c r="B881" s="42" t="s">
        <v>74</v>
      </c>
      <c r="C881" s="28">
        <v>31369</v>
      </c>
      <c r="D881" s="51">
        <v>1.66</v>
      </c>
      <c r="E881" s="57">
        <f>DATE(2025,MONTH(C881),DAY(C881))</f>
        <v>45979</v>
      </c>
      <c r="F881" s="2">
        <f>COUNTIFS(E:E,E881)</f>
        <v>4</v>
      </c>
    </row>
    <row r="882" spans="1:6">
      <c r="A882" s="42" t="s">
        <v>103</v>
      </c>
      <c r="B882" s="42" t="s">
        <v>87</v>
      </c>
      <c r="C882" s="28">
        <v>34291</v>
      </c>
      <c r="D882" s="51">
        <v>1.59</v>
      </c>
      <c r="E882" s="57">
        <f>DATE(2025,MONTH(C882),DAY(C882))</f>
        <v>45979</v>
      </c>
      <c r="F882" s="2">
        <f>COUNTIFS(E:E,E882)</f>
        <v>4</v>
      </c>
    </row>
    <row r="883" spans="1:6">
      <c r="A883" s="42" t="s">
        <v>19</v>
      </c>
      <c r="B883" s="42" t="s">
        <v>45</v>
      </c>
      <c r="C883" s="28">
        <v>23334</v>
      </c>
      <c r="D883" s="51">
        <v>1.82</v>
      </c>
      <c r="E883" s="57">
        <f>DATE(2025,MONTH(C883),DAY(C883))</f>
        <v>45980</v>
      </c>
      <c r="F883" s="2">
        <f>COUNTIFS(E:E,E883)</f>
        <v>2</v>
      </c>
    </row>
    <row r="884" spans="1:6">
      <c r="A884" s="42" t="s">
        <v>313</v>
      </c>
      <c r="B884" s="42" t="s">
        <v>216</v>
      </c>
      <c r="C884" s="28">
        <v>24065</v>
      </c>
      <c r="D884" s="51">
        <v>1.87</v>
      </c>
      <c r="E884" s="57">
        <f>DATE(2025,MONTH(C884),DAY(C884))</f>
        <v>45980</v>
      </c>
      <c r="F884" s="2">
        <f>COUNTIFS(E:E,E884)</f>
        <v>2</v>
      </c>
    </row>
    <row r="885" spans="1:6">
      <c r="A885" s="42" t="s">
        <v>240</v>
      </c>
      <c r="B885" s="42" t="s">
        <v>162</v>
      </c>
      <c r="C885" s="28">
        <v>29546</v>
      </c>
      <c r="D885" s="51">
        <v>1.85</v>
      </c>
      <c r="E885" s="57">
        <f>DATE(2025,MONTH(C885),DAY(C885))</f>
        <v>45982</v>
      </c>
      <c r="F885" s="2">
        <f>COUNTIFS(E:E,E885)</f>
        <v>4</v>
      </c>
    </row>
    <row r="886" spans="1:6">
      <c r="A886" s="42" t="s">
        <v>230</v>
      </c>
      <c r="B886" s="42" t="s">
        <v>223</v>
      </c>
      <c r="C886" s="28">
        <v>30276</v>
      </c>
      <c r="D886" s="51">
        <v>1.71</v>
      </c>
      <c r="E886" s="57">
        <f>DATE(2025,MONTH(C886),DAY(C886))</f>
        <v>45982</v>
      </c>
      <c r="F886" s="2">
        <f>COUNTIFS(E:E,E886)</f>
        <v>4</v>
      </c>
    </row>
    <row r="887" spans="1:6">
      <c r="A887" s="42" t="s">
        <v>40</v>
      </c>
      <c r="B887" s="42" t="s">
        <v>41</v>
      </c>
      <c r="C887" s="28">
        <v>31372</v>
      </c>
      <c r="D887" s="51">
        <v>1.53</v>
      </c>
      <c r="E887" s="57">
        <f>DATE(2025,MONTH(C887),DAY(C887))</f>
        <v>45982</v>
      </c>
      <c r="F887" s="2">
        <f>COUNTIFS(E:E,E887)</f>
        <v>4</v>
      </c>
    </row>
    <row r="888" spans="1:6">
      <c r="A888" s="42" t="s">
        <v>79</v>
      </c>
      <c r="B888" s="42" t="s">
        <v>80</v>
      </c>
      <c r="C888" s="28">
        <v>36851</v>
      </c>
      <c r="D888" s="51">
        <v>1.56</v>
      </c>
      <c r="E888" s="57">
        <f>DATE(2025,MONTH(C888),DAY(C888))</f>
        <v>45982</v>
      </c>
      <c r="F888" s="2">
        <f>COUNTIFS(E:E,E888)</f>
        <v>4</v>
      </c>
    </row>
    <row r="889" spans="1:6">
      <c r="A889" s="42" t="s">
        <v>245</v>
      </c>
      <c r="B889" s="42" t="s">
        <v>223</v>
      </c>
      <c r="C889" s="28">
        <v>28816</v>
      </c>
      <c r="D889" s="51">
        <v>1.68</v>
      </c>
      <c r="E889" s="57">
        <f>DATE(2025,MONTH(C889),DAY(C889))</f>
        <v>45983</v>
      </c>
      <c r="F889" s="2">
        <f>COUNTIFS(E:E,E889)</f>
        <v>2</v>
      </c>
    </row>
    <row r="890" spans="1:6">
      <c r="A890" s="42" t="s">
        <v>77</v>
      </c>
      <c r="B890" s="42" t="s">
        <v>78</v>
      </c>
      <c r="C890" s="28">
        <v>34295</v>
      </c>
      <c r="D890" s="51">
        <v>1.56</v>
      </c>
      <c r="E890" s="57">
        <f>DATE(2025,MONTH(C890),DAY(C890))</f>
        <v>45983</v>
      </c>
      <c r="F890" s="2">
        <f>COUNTIFS(E:E,E890)</f>
        <v>2</v>
      </c>
    </row>
    <row r="891" spans="1:6">
      <c r="A891" s="42" t="s">
        <v>99</v>
      </c>
      <c r="B891" s="42" t="s">
        <v>203</v>
      </c>
      <c r="C891" s="28">
        <v>23338</v>
      </c>
      <c r="D891" s="51">
        <v>1.72</v>
      </c>
      <c r="E891" s="57">
        <f>DATE(2025,MONTH(C891),DAY(C891))</f>
        <v>45984</v>
      </c>
      <c r="F891" s="2">
        <f>COUNTIFS(E:E,E891)</f>
        <v>3</v>
      </c>
    </row>
    <row r="892" spans="1:6">
      <c r="A892" s="42" t="s">
        <v>222</v>
      </c>
      <c r="B892" s="42" t="s">
        <v>148</v>
      </c>
      <c r="C892" s="28">
        <v>32835</v>
      </c>
      <c r="D892" s="51">
        <v>1.78</v>
      </c>
      <c r="E892" s="57">
        <f>DATE(2025,MONTH(C892),DAY(C892))</f>
        <v>45984</v>
      </c>
      <c r="F892" s="2">
        <f>COUNTIFS(E:E,E892)</f>
        <v>3</v>
      </c>
    </row>
    <row r="893" spans="1:6">
      <c r="A893" s="42" t="s">
        <v>308</v>
      </c>
      <c r="B893" s="42" t="s">
        <v>142</v>
      </c>
      <c r="C893" s="28">
        <v>35392</v>
      </c>
      <c r="D893" s="51">
        <v>1.86</v>
      </c>
      <c r="E893" s="57">
        <f>DATE(2025,MONTH(C893),DAY(C893))</f>
        <v>45984</v>
      </c>
      <c r="F893" s="2">
        <f>COUNTIFS(E:E,E893)</f>
        <v>3</v>
      </c>
    </row>
    <row r="894" spans="1:6">
      <c r="A894" s="42" t="s">
        <v>0</v>
      </c>
      <c r="B894" s="42" t="s">
        <v>241</v>
      </c>
      <c r="C894" s="28">
        <v>28088</v>
      </c>
      <c r="D894" s="51">
        <v>1.86</v>
      </c>
      <c r="E894" s="57">
        <f>DATE(2025,MONTH(C894),DAY(C894))</f>
        <v>45985</v>
      </c>
      <c r="F894" s="2">
        <f>COUNTIFS(E:E,E894)</f>
        <v>1</v>
      </c>
    </row>
    <row r="895" spans="1:6">
      <c r="A895" s="42" t="s">
        <v>286</v>
      </c>
      <c r="B895" s="42" t="s">
        <v>7</v>
      </c>
      <c r="C895" s="28">
        <v>24801</v>
      </c>
      <c r="D895" s="51">
        <v>1.75</v>
      </c>
      <c r="E895" s="57">
        <f>DATE(2025,MONTH(C895),DAY(C895))</f>
        <v>45986</v>
      </c>
      <c r="F895" s="2">
        <f>COUNTIFS(E:E,E895)</f>
        <v>5</v>
      </c>
    </row>
    <row r="896" spans="1:6">
      <c r="A896" s="42" t="s">
        <v>47</v>
      </c>
      <c r="B896" s="42" t="s">
        <v>142</v>
      </c>
      <c r="C896" s="28">
        <v>27358</v>
      </c>
      <c r="D896" s="51">
        <v>1.98</v>
      </c>
      <c r="E896" s="57">
        <f>DATE(2025,MONTH(C896),DAY(C896))</f>
        <v>45986</v>
      </c>
      <c r="F896" s="2">
        <f>COUNTIFS(E:E,E896)</f>
        <v>5</v>
      </c>
    </row>
    <row r="897" spans="1:6">
      <c r="A897" s="42" t="s">
        <v>40</v>
      </c>
      <c r="B897" s="42" t="s">
        <v>85</v>
      </c>
      <c r="C897" s="28">
        <v>31376</v>
      </c>
      <c r="D897" s="51">
        <v>1.64</v>
      </c>
      <c r="E897" s="57">
        <f>DATE(2025,MONTH(C897),DAY(C897))</f>
        <v>45986</v>
      </c>
      <c r="F897" s="2">
        <f>COUNTIFS(E:E,E897)</f>
        <v>5</v>
      </c>
    </row>
    <row r="898" spans="1:6">
      <c r="A898" s="42" t="s">
        <v>75</v>
      </c>
      <c r="B898" s="42" t="s">
        <v>50</v>
      </c>
      <c r="C898" s="28">
        <v>32837</v>
      </c>
      <c r="D898" s="51">
        <v>1.56</v>
      </c>
      <c r="E898" s="57">
        <f>DATE(2025,MONTH(C898),DAY(C898))</f>
        <v>45986</v>
      </c>
      <c r="F898" s="2">
        <f>COUNTIFS(E:E,E898)</f>
        <v>5</v>
      </c>
    </row>
    <row r="899" spans="1:6">
      <c r="A899" s="42" t="s">
        <v>199</v>
      </c>
      <c r="B899" s="42" t="s">
        <v>93</v>
      </c>
      <c r="C899" s="28">
        <v>36124</v>
      </c>
      <c r="D899" s="51">
        <v>1.65</v>
      </c>
      <c r="E899" s="57">
        <f>DATE(2025,MONTH(C899),DAY(C899))</f>
        <v>45986</v>
      </c>
      <c r="F899" s="2">
        <f>COUNTIFS(E:E,E899)</f>
        <v>5</v>
      </c>
    </row>
    <row r="900" spans="1:6">
      <c r="A900" s="42" t="s">
        <v>253</v>
      </c>
      <c r="B900" s="42" t="s">
        <v>22</v>
      </c>
      <c r="C900" s="28">
        <v>23341</v>
      </c>
      <c r="D900" s="51">
        <v>1.84</v>
      </c>
      <c r="E900" s="57">
        <f>DATE(2025,MONTH(C900),DAY(C900))</f>
        <v>45987</v>
      </c>
      <c r="F900" s="2">
        <f>COUNTIFS(E:E,E900)</f>
        <v>3</v>
      </c>
    </row>
    <row r="901" spans="1:6">
      <c r="A901" s="42" t="s">
        <v>240</v>
      </c>
      <c r="B901" s="42" t="s">
        <v>163</v>
      </c>
      <c r="C901" s="28">
        <v>25168</v>
      </c>
      <c r="D901" s="51">
        <v>1.86</v>
      </c>
      <c r="E901" s="57">
        <f>DATE(2025,MONTH(C901),DAY(C901))</f>
        <v>45987</v>
      </c>
      <c r="F901" s="2">
        <f>COUNTIFS(E:E,E901)</f>
        <v>3</v>
      </c>
    </row>
    <row r="902" spans="1:6">
      <c r="A902" s="42" t="s">
        <v>281</v>
      </c>
      <c r="B902" s="42" t="s">
        <v>265</v>
      </c>
      <c r="C902" s="28">
        <v>34299</v>
      </c>
      <c r="D902" s="51">
        <v>1.88</v>
      </c>
      <c r="E902" s="57">
        <f>DATE(2025,MONTH(C902),DAY(C902))</f>
        <v>45987</v>
      </c>
      <c r="F902" s="2">
        <f>COUNTIFS(E:E,E902)</f>
        <v>3</v>
      </c>
    </row>
    <row r="903" spans="1:6">
      <c r="A903" s="42" t="s">
        <v>102</v>
      </c>
      <c r="B903" s="42" t="s">
        <v>211</v>
      </c>
      <c r="C903" s="28">
        <v>25534</v>
      </c>
      <c r="D903" s="51">
        <v>1.76</v>
      </c>
      <c r="E903" s="57">
        <f>DATE(2025,MONTH(C903),DAY(C903))</f>
        <v>45988</v>
      </c>
      <c r="F903" s="2">
        <f>COUNTIFS(E:E,E903)</f>
        <v>5</v>
      </c>
    </row>
    <row r="904" spans="1:6">
      <c r="A904" s="42" t="s">
        <v>169</v>
      </c>
      <c r="B904" s="42" t="s">
        <v>115</v>
      </c>
      <c r="C904" s="28">
        <v>26630</v>
      </c>
      <c r="D904" s="51">
        <v>1.88</v>
      </c>
      <c r="E904" s="57">
        <f>DATE(2025,MONTH(C904),DAY(C904))</f>
        <v>45988</v>
      </c>
      <c r="F904" s="2">
        <f>COUNTIFS(E:E,E904)</f>
        <v>5</v>
      </c>
    </row>
    <row r="905" spans="1:6">
      <c r="A905" s="42" t="s">
        <v>184</v>
      </c>
      <c r="B905" s="42" t="s">
        <v>27</v>
      </c>
      <c r="C905" s="28">
        <v>29552</v>
      </c>
      <c r="D905" s="51">
        <v>1.64</v>
      </c>
      <c r="E905" s="57">
        <f>DATE(2025,MONTH(C905),DAY(C905))</f>
        <v>45988</v>
      </c>
      <c r="F905" s="2">
        <f>COUNTIFS(E:E,E905)</f>
        <v>5</v>
      </c>
    </row>
    <row r="906" spans="1:6">
      <c r="A906" s="42" t="s">
        <v>99</v>
      </c>
      <c r="B906" s="42" t="s">
        <v>174</v>
      </c>
      <c r="C906" s="28">
        <v>31378</v>
      </c>
      <c r="D906" s="51">
        <v>1.71</v>
      </c>
      <c r="E906" s="57">
        <f>DATE(2025,MONTH(C906),DAY(C906))</f>
        <v>45988</v>
      </c>
      <c r="F906" s="2">
        <f>COUNTIFS(E:E,E906)</f>
        <v>5</v>
      </c>
    </row>
    <row r="907" spans="1:6">
      <c r="A907" s="42" t="s">
        <v>83</v>
      </c>
      <c r="B907" s="42" t="s">
        <v>174</v>
      </c>
      <c r="C907" s="28">
        <v>33569</v>
      </c>
      <c r="D907" s="51">
        <v>1.69</v>
      </c>
      <c r="E907" s="57">
        <f>DATE(2025,MONTH(C907),DAY(C907))</f>
        <v>45988</v>
      </c>
      <c r="F907" s="2">
        <f>COUNTIFS(E:E,E907)</f>
        <v>5</v>
      </c>
    </row>
    <row r="908" spans="1:6">
      <c r="A908" s="42" t="s">
        <v>86</v>
      </c>
      <c r="B908" s="42" t="s">
        <v>139</v>
      </c>
      <c r="C908" s="28">
        <v>26265</v>
      </c>
      <c r="D908" s="51">
        <v>1.61</v>
      </c>
      <c r="E908" s="57">
        <f>DATE(2025,MONTH(C908),DAY(C908))</f>
        <v>45989</v>
      </c>
      <c r="F908" s="2">
        <f>COUNTIFS(E:E,E908)</f>
        <v>2</v>
      </c>
    </row>
    <row r="909" spans="1:6">
      <c r="A909" s="42" t="s">
        <v>91</v>
      </c>
      <c r="B909" s="42" t="s">
        <v>93</v>
      </c>
      <c r="C909" s="28">
        <v>36127</v>
      </c>
      <c r="D909" s="51">
        <v>1.67</v>
      </c>
      <c r="E909" s="57">
        <f>DATE(2025,MONTH(C909),DAY(C909))</f>
        <v>45989</v>
      </c>
      <c r="F909" s="2">
        <f>COUNTIFS(E:E,E909)</f>
        <v>2</v>
      </c>
    </row>
    <row r="910" spans="1:6">
      <c r="A910" s="42" t="s">
        <v>152</v>
      </c>
      <c r="B910" s="42" t="s">
        <v>196</v>
      </c>
      <c r="C910" s="28">
        <v>25901</v>
      </c>
      <c r="D910" s="51">
        <v>1.69</v>
      </c>
      <c r="E910" s="57">
        <f>DATE(2025,MONTH(C910),DAY(C910))</f>
        <v>45990</v>
      </c>
      <c r="F910" s="2">
        <f>COUNTIFS(E:E,E910)</f>
        <v>5</v>
      </c>
    </row>
    <row r="911" spans="1:6">
      <c r="A911" s="42" t="s">
        <v>164</v>
      </c>
      <c r="B911" s="42" t="s">
        <v>306</v>
      </c>
      <c r="C911" s="28">
        <v>26266</v>
      </c>
      <c r="D911" s="51">
        <v>1.86</v>
      </c>
      <c r="E911" s="57">
        <f>DATE(2025,MONTH(C911),DAY(C911))</f>
        <v>45990</v>
      </c>
      <c r="F911" s="2">
        <f>COUNTIFS(E:E,E911)</f>
        <v>5</v>
      </c>
    </row>
    <row r="912" spans="1:6">
      <c r="A912" s="42" t="s">
        <v>276</v>
      </c>
      <c r="B912" s="42" t="s">
        <v>64</v>
      </c>
      <c r="C912" s="28">
        <v>26632</v>
      </c>
      <c r="D912" s="51">
        <v>1.98</v>
      </c>
      <c r="E912" s="57">
        <f>DATE(2025,MONTH(C912),DAY(C912))</f>
        <v>45990</v>
      </c>
      <c r="F912" s="2">
        <f>COUNTIFS(E:E,E912)</f>
        <v>5</v>
      </c>
    </row>
    <row r="913" spans="1:6">
      <c r="A913" s="42" t="s">
        <v>218</v>
      </c>
      <c r="B913" s="42" t="s">
        <v>135</v>
      </c>
      <c r="C913" s="28">
        <v>33937</v>
      </c>
      <c r="D913" s="51">
        <v>1.98</v>
      </c>
      <c r="E913" s="57">
        <f>DATE(2025,MONTH(C913),DAY(C913))</f>
        <v>45990</v>
      </c>
      <c r="F913" s="2">
        <f>COUNTIFS(E:E,E913)</f>
        <v>5</v>
      </c>
    </row>
    <row r="914" spans="1:6">
      <c r="A914" s="42" t="s">
        <v>130</v>
      </c>
      <c r="B914" s="42" t="s">
        <v>48</v>
      </c>
      <c r="C914" s="28">
        <v>35398</v>
      </c>
      <c r="D914" s="51">
        <v>1.61</v>
      </c>
      <c r="E914" s="57">
        <f>DATE(2025,MONTH(C914),DAY(C914))</f>
        <v>45990</v>
      </c>
      <c r="F914" s="2">
        <f>COUNTIFS(E:E,E914)</f>
        <v>5</v>
      </c>
    </row>
    <row r="915" spans="1:6">
      <c r="A915" s="42" t="s">
        <v>215</v>
      </c>
      <c r="B915" s="42" t="s">
        <v>203</v>
      </c>
      <c r="C915" s="28">
        <v>35033</v>
      </c>
      <c r="D915" s="51">
        <v>1.74</v>
      </c>
      <c r="E915" s="57">
        <f>DATE(2025,MONTH(C915),DAY(C915))</f>
        <v>45991</v>
      </c>
      <c r="F915" s="2">
        <f>COUNTIFS(E:E,E915)</f>
        <v>1</v>
      </c>
    </row>
    <row r="916" spans="1:6">
      <c r="A916" s="42" t="s">
        <v>312</v>
      </c>
      <c r="B916" s="42" t="s">
        <v>112</v>
      </c>
      <c r="C916" s="28">
        <v>25538</v>
      </c>
      <c r="D916" s="51">
        <v>1.84</v>
      </c>
      <c r="E916" s="57">
        <f>DATE(2025,MONTH(C916),DAY(C916))</f>
        <v>45992</v>
      </c>
      <c r="F916" s="2">
        <f>COUNTIFS(E:E,E916)</f>
        <v>2</v>
      </c>
    </row>
    <row r="917" spans="1:6">
      <c r="A917" s="42" t="s">
        <v>228</v>
      </c>
      <c r="B917" s="42" t="s">
        <v>64</v>
      </c>
      <c r="C917" s="28">
        <v>36861</v>
      </c>
      <c r="D917" s="51">
        <v>1.7</v>
      </c>
      <c r="E917" s="57">
        <f>DATE(2025,MONTH(C917),DAY(C917))</f>
        <v>45992</v>
      </c>
      <c r="F917" s="2">
        <f>COUNTIFS(E:E,E917)</f>
        <v>2</v>
      </c>
    </row>
    <row r="918" spans="1:6">
      <c r="A918" s="42" t="s">
        <v>65</v>
      </c>
      <c r="B918" s="42" t="s">
        <v>25</v>
      </c>
      <c r="C918" s="28">
        <v>23347</v>
      </c>
      <c r="D918" s="51">
        <v>1.67</v>
      </c>
      <c r="E918" s="57">
        <f>DATE(2025,MONTH(C918),DAY(C918))</f>
        <v>45993</v>
      </c>
      <c r="F918" s="2">
        <f>COUNTIFS(E:E,E918)</f>
        <v>4</v>
      </c>
    </row>
    <row r="919" spans="1:6">
      <c r="A919" s="42" t="s">
        <v>234</v>
      </c>
      <c r="B919" s="42" t="s">
        <v>59</v>
      </c>
      <c r="C919" s="28">
        <v>27730</v>
      </c>
      <c r="D919" s="51">
        <v>1.74</v>
      </c>
      <c r="E919" s="57">
        <f>DATE(2025,MONTH(C919),DAY(C919))</f>
        <v>45993</v>
      </c>
      <c r="F919" s="2">
        <f>COUNTIFS(E:E,E919)</f>
        <v>4</v>
      </c>
    </row>
    <row r="920" spans="1:6">
      <c r="A920" s="42" t="s">
        <v>62</v>
      </c>
      <c r="B920" s="42" t="s">
        <v>62</v>
      </c>
      <c r="C920" s="28">
        <v>30652</v>
      </c>
      <c r="D920" s="51">
        <v>1.78</v>
      </c>
      <c r="E920" s="57">
        <f>DATE(2025,MONTH(C920),DAY(C920))</f>
        <v>45993</v>
      </c>
      <c r="F920" s="2">
        <f>COUNTIFS(E:E,E920)</f>
        <v>4</v>
      </c>
    </row>
    <row r="921" spans="1:6">
      <c r="A921" s="42" t="s">
        <v>69</v>
      </c>
      <c r="B921" s="42" t="s">
        <v>176</v>
      </c>
      <c r="C921" s="28">
        <v>36862</v>
      </c>
      <c r="D921" s="51">
        <v>1.94</v>
      </c>
      <c r="E921" s="57">
        <f>DATE(2025,MONTH(C921),DAY(C921))</f>
        <v>45993</v>
      </c>
      <c r="F921" s="2">
        <f>COUNTIFS(E:E,E921)</f>
        <v>4</v>
      </c>
    </row>
    <row r="922" spans="1:6">
      <c r="A922" s="42" t="s">
        <v>157</v>
      </c>
      <c r="B922" s="42" t="s">
        <v>82</v>
      </c>
      <c r="C922" s="28">
        <v>23348</v>
      </c>
      <c r="D922" s="51">
        <v>1.62</v>
      </c>
      <c r="E922" s="57">
        <f>DATE(2025,MONTH(C922),DAY(C922))</f>
        <v>45994</v>
      </c>
      <c r="F922" s="2">
        <f>COUNTIFS(E:E,E922)</f>
        <v>3</v>
      </c>
    </row>
    <row r="923" spans="1:6">
      <c r="A923" s="42" t="s">
        <v>130</v>
      </c>
      <c r="B923" s="42" t="s">
        <v>133</v>
      </c>
      <c r="C923" s="28">
        <v>26270</v>
      </c>
      <c r="D923" s="51">
        <v>1.72</v>
      </c>
      <c r="E923" s="57">
        <f>DATE(2025,MONTH(C923),DAY(C923))</f>
        <v>45994</v>
      </c>
      <c r="F923" s="2">
        <f>COUNTIFS(E:E,E923)</f>
        <v>3</v>
      </c>
    </row>
    <row r="924" spans="1:6">
      <c r="A924" s="42" t="s">
        <v>143</v>
      </c>
      <c r="B924" s="42" t="s">
        <v>289</v>
      </c>
      <c r="C924" s="28">
        <v>33575</v>
      </c>
      <c r="D924" s="51">
        <v>1.93</v>
      </c>
      <c r="E924" s="57">
        <f>DATE(2025,MONTH(C924),DAY(C924))</f>
        <v>45994</v>
      </c>
      <c r="F924" s="2">
        <f>COUNTIFS(E:E,E924)</f>
        <v>3</v>
      </c>
    </row>
    <row r="925" spans="1:6">
      <c r="A925" s="42" t="s">
        <v>153</v>
      </c>
      <c r="B925" s="42" t="s">
        <v>59</v>
      </c>
      <c r="C925" s="28">
        <v>22619</v>
      </c>
      <c r="D925" s="51">
        <v>1.75</v>
      </c>
      <c r="E925" s="57">
        <f>DATE(2025,MONTH(C925),DAY(C925))</f>
        <v>45995</v>
      </c>
      <c r="F925" s="2">
        <f>COUNTIFS(E:E,E925)</f>
        <v>7</v>
      </c>
    </row>
    <row r="926" spans="1:6">
      <c r="A926" s="42" t="s">
        <v>150</v>
      </c>
      <c r="B926" s="42" t="s">
        <v>176</v>
      </c>
      <c r="C926" s="28">
        <v>24080</v>
      </c>
      <c r="D926" s="51">
        <v>1.74</v>
      </c>
      <c r="E926" s="57">
        <f>DATE(2025,MONTH(C926),DAY(C926))</f>
        <v>45995</v>
      </c>
      <c r="F926" s="2">
        <f>COUNTIFS(E:E,E926)</f>
        <v>7</v>
      </c>
    </row>
    <row r="927" spans="1:6">
      <c r="A927" s="42" t="s">
        <v>106</v>
      </c>
      <c r="B927" s="42" t="s">
        <v>30</v>
      </c>
      <c r="C927" s="28">
        <v>25541</v>
      </c>
      <c r="D927" s="51">
        <v>1.75</v>
      </c>
      <c r="E927" s="57">
        <f>DATE(2025,MONTH(C927),DAY(C927))</f>
        <v>45995</v>
      </c>
      <c r="F927" s="2">
        <f>COUNTIFS(E:E,E927)</f>
        <v>7</v>
      </c>
    </row>
    <row r="928" spans="1:6">
      <c r="A928" s="42" t="s">
        <v>266</v>
      </c>
      <c r="B928" s="42" t="s">
        <v>135</v>
      </c>
      <c r="C928" s="28">
        <v>28463</v>
      </c>
      <c r="D928" s="51">
        <v>1.7</v>
      </c>
      <c r="E928" s="57">
        <f>DATE(2025,MONTH(C928),DAY(C928))</f>
        <v>45995</v>
      </c>
      <c r="F928" s="2">
        <f>COUNTIFS(E:E,E928)</f>
        <v>7</v>
      </c>
    </row>
    <row r="929" spans="1:6">
      <c r="A929" s="42" t="s">
        <v>151</v>
      </c>
      <c r="B929" s="42" t="s">
        <v>54</v>
      </c>
      <c r="C929" s="28">
        <v>31020</v>
      </c>
      <c r="D929" s="51">
        <v>1.76</v>
      </c>
      <c r="E929" s="57">
        <f>DATE(2025,MONTH(C929),DAY(C929))</f>
        <v>45995</v>
      </c>
      <c r="F929" s="2">
        <f>COUNTIFS(E:E,E929)</f>
        <v>7</v>
      </c>
    </row>
    <row r="930" spans="1:6">
      <c r="A930" s="42" t="s">
        <v>262</v>
      </c>
      <c r="B930" s="42" t="s">
        <v>37</v>
      </c>
      <c r="C930" s="28">
        <v>34672</v>
      </c>
      <c r="D930" s="51">
        <v>1.71</v>
      </c>
      <c r="E930" s="57">
        <f>DATE(2025,MONTH(C930),DAY(C930))</f>
        <v>45995</v>
      </c>
      <c r="F930" s="2">
        <f>COUNTIFS(E:E,E930)</f>
        <v>7</v>
      </c>
    </row>
    <row r="931" spans="1:6">
      <c r="A931" s="42" t="s">
        <v>175</v>
      </c>
      <c r="B931" s="42" t="s">
        <v>139</v>
      </c>
      <c r="C931" s="28">
        <v>36133</v>
      </c>
      <c r="D931" s="51">
        <v>1.78</v>
      </c>
      <c r="E931" s="57">
        <f>DATE(2025,MONTH(C931),DAY(C931))</f>
        <v>45995</v>
      </c>
      <c r="F931" s="2">
        <f>COUNTIFS(E:E,E931)</f>
        <v>7</v>
      </c>
    </row>
    <row r="932" spans="1:6">
      <c r="A932" s="42" t="s">
        <v>75</v>
      </c>
      <c r="B932" s="42" t="s">
        <v>114</v>
      </c>
      <c r="C932" s="28">
        <v>24446</v>
      </c>
      <c r="D932" s="51">
        <v>1.62</v>
      </c>
      <c r="E932" s="57">
        <f>DATE(2025,MONTH(C932),DAY(C932))</f>
        <v>45996</v>
      </c>
      <c r="F932" s="2">
        <f>COUNTIFS(E:E,E932)</f>
        <v>4</v>
      </c>
    </row>
    <row r="933" spans="1:6">
      <c r="A933" s="42" t="s">
        <v>9</v>
      </c>
      <c r="B933" s="42" t="s">
        <v>50</v>
      </c>
      <c r="C933" s="28">
        <v>27368</v>
      </c>
      <c r="D933" s="51">
        <v>1.71</v>
      </c>
      <c r="E933" s="57">
        <f>DATE(2025,MONTH(C933),DAY(C933))</f>
        <v>45996</v>
      </c>
      <c r="F933" s="2">
        <f>COUNTIFS(E:E,E933)</f>
        <v>4</v>
      </c>
    </row>
    <row r="934" spans="1:6">
      <c r="A934" s="42" t="s">
        <v>280</v>
      </c>
      <c r="B934" s="42" t="s">
        <v>139</v>
      </c>
      <c r="C934" s="28">
        <v>35404</v>
      </c>
      <c r="D934" s="51">
        <v>1.72</v>
      </c>
      <c r="E934" s="57">
        <f>DATE(2025,MONTH(C934),DAY(C934))</f>
        <v>45996</v>
      </c>
      <c r="F934" s="2">
        <f>COUNTIFS(E:E,E934)</f>
        <v>4</v>
      </c>
    </row>
    <row r="935" spans="1:6">
      <c r="A935" s="42" t="s">
        <v>108</v>
      </c>
      <c r="B935" s="42" t="s">
        <v>248</v>
      </c>
      <c r="C935" s="28">
        <v>35769</v>
      </c>
      <c r="D935" s="51">
        <v>1.68</v>
      </c>
      <c r="E935" s="57">
        <f>DATE(2025,MONTH(C935),DAY(C935))</f>
        <v>45996</v>
      </c>
      <c r="F935" s="2">
        <f>COUNTIFS(E:E,E935)</f>
        <v>4</v>
      </c>
    </row>
    <row r="936" spans="1:6">
      <c r="A936" s="42" t="s">
        <v>56</v>
      </c>
      <c r="B936" s="42" t="s">
        <v>48</v>
      </c>
      <c r="C936" s="28">
        <v>24812</v>
      </c>
      <c r="D936" s="51">
        <v>1.82</v>
      </c>
      <c r="E936" s="57">
        <f>DATE(2025,MONTH(C936),DAY(C936))</f>
        <v>45997</v>
      </c>
      <c r="F936" s="2">
        <f>COUNTIFS(E:E,E936)</f>
        <v>5</v>
      </c>
    </row>
    <row r="937" spans="1:6">
      <c r="A937" s="42" t="s">
        <v>47</v>
      </c>
      <c r="B937" s="42" t="s">
        <v>216</v>
      </c>
      <c r="C937" s="28">
        <v>25908</v>
      </c>
      <c r="D937" s="51">
        <v>1.66</v>
      </c>
      <c r="E937" s="57">
        <f>DATE(2025,MONTH(C937),DAY(C937))</f>
        <v>45997</v>
      </c>
      <c r="F937" s="2">
        <f>COUNTIFS(E:E,E937)</f>
        <v>5</v>
      </c>
    </row>
    <row r="938" spans="1:6">
      <c r="A938" s="42" t="s">
        <v>67</v>
      </c>
      <c r="B938" s="42" t="s">
        <v>201</v>
      </c>
      <c r="C938" s="28">
        <v>33213</v>
      </c>
      <c r="D938" s="51">
        <v>1.69</v>
      </c>
      <c r="E938" s="57">
        <f>DATE(2025,MONTH(C938),DAY(C938))</f>
        <v>45997</v>
      </c>
      <c r="F938" s="2">
        <f>COUNTIFS(E:E,E938)</f>
        <v>5</v>
      </c>
    </row>
    <row r="939" spans="1:6">
      <c r="A939" s="42" t="s">
        <v>62</v>
      </c>
      <c r="B939" s="42" t="s">
        <v>192</v>
      </c>
      <c r="C939" s="28">
        <v>33213</v>
      </c>
      <c r="D939" s="51">
        <v>1.69</v>
      </c>
      <c r="E939" s="57">
        <f>DATE(2025,MONTH(C939),DAY(C939))</f>
        <v>45997</v>
      </c>
      <c r="F939" s="2">
        <f>COUNTIFS(E:E,E939)</f>
        <v>5</v>
      </c>
    </row>
    <row r="940" spans="1:6">
      <c r="A940" s="42" t="s">
        <v>116</v>
      </c>
      <c r="B940" s="42" t="s">
        <v>39</v>
      </c>
      <c r="C940" s="28">
        <v>34674</v>
      </c>
      <c r="D940" s="51">
        <v>1.65</v>
      </c>
      <c r="E940" s="57">
        <f>DATE(2025,MONTH(C940),DAY(C940))</f>
        <v>45997</v>
      </c>
      <c r="F940" s="2">
        <f>COUNTIFS(E:E,E940)</f>
        <v>5</v>
      </c>
    </row>
    <row r="941" spans="1:6">
      <c r="A941" s="42" t="s">
        <v>280</v>
      </c>
      <c r="B941" s="42" t="s">
        <v>107</v>
      </c>
      <c r="C941" s="28">
        <v>22257</v>
      </c>
      <c r="D941" s="51">
        <v>1.72</v>
      </c>
      <c r="E941" s="57">
        <f>DATE(2025,MONTH(C941),DAY(C941))</f>
        <v>45998</v>
      </c>
      <c r="F941" s="2">
        <f>COUNTIFS(E:E,E941)</f>
        <v>4</v>
      </c>
    </row>
    <row r="942" spans="1:6">
      <c r="A942" s="42" t="s">
        <v>229</v>
      </c>
      <c r="B942" s="42" t="s">
        <v>115</v>
      </c>
      <c r="C942" s="28">
        <v>31753</v>
      </c>
      <c r="D942" s="51">
        <v>1.86</v>
      </c>
      <c r="E942" s="57">
        <f>DATE(2025,MONTH(C942),DAY(C942))</f>
        <v>45998</v>
      </c>
      <c r="F942" s="2">
        <f>COUNTIFS(E:E,E942)</f>
        <v>4</v>
      </c>
    </row>
    <row r="943" spans="1:6">
      <c r="A943" s="42" t="s">
        <v>240</v>
      </c>
      <c r="B943" s="42" t="s">
        <v>10</v>
      </c>
      <c r="C943" s="28">
        <v>33579</v>
      </c>
      <c r="D943" s="51">
        <v>1.81</v>
      </c>
      <c r="E943" s="57">
        <f>DATE(2025,MONTH(C943),DAY(C943))</f>
        <v>45998</v>
      </c>
      <c r="F943" s="2">
        <f>COUNTIFS(E:E,E943)</f>
        <v>4</v>
      </c>
    </row>
    <row r="944" spans="1:6">
      <c r="A944" s="42" t="s">
        <v>28</v>
      </c>
      <c r="B944" s="42" t="s">
        <v>129</v>
      </c>
      <c r="C944" s="28">
        <v>35040</v>
      </c>
      <c r="D944" s="51">
        <v>1.8</v>
      </c>
      <c r="E944" s="57">
        <f>DATE(2025,MONTH(C944),DAY(C944))</f>
        <v>45998</v>
      </c>
      <c r="F944" s="2">
        <f>COUNTIFS(E:E,E944)</f>
        <v>4</v>
      </c>
    </row>
    <row r="945" spans="1:6">
      <c r="A945" s="42" t="s">
        <v>91</v>
      </c>
      <c r="B945" s="42" t="s">
        <v>52</v>
      </c>
      <c r="C945" s="28">
        <v>25545</v>
      </c>
      <c r="D945" s="51">
        <v>1.78</v>
      </c>
      <c r="E945" s="57">
        <f>DATE(2025,MONTH(C945),DAY(C945))</f>
        <v>45999</v>
      </c>
      <c r="F945" s="2">
        <f>COUNTIFS(E:E,E945)</f>
        <v>2</v>
      </c>
    </row>
    <row r="946" spans="1:6">
      <c r="A946" s="42" t="s">
        <v>191</v>
      </c>
      <c r="B946" s="42" t="s">
        <v>142</v>
      </c>
      <c r="C946" s="28">
        <v>29928</v>
      </c>
      <c r="D946" s="51">
        <v>1.84</v>
      </c>
      <c r="E946" s="57">
        <f>DATE(2025,MONTH(C946),DAY(C946))</f>
        <v>45999</v>
      </c>
      <c r="F946" s="2">
        <f>COUNTIFS(E:E,E946)</f>
        <v>2</v>
      </c>
    </row>
    <row r="947" spans="1:6">
      <c r="A947" s="42" t="s">
        <v>267</v>
      </c>
      <c r="B947" s="42" t="s">
        <v>52</v>
      </c>
      <c r="C947" s="28">
        <v>23354</v>
      </c>
      <c r="D947" s="51">
        <v>1.71</v>
      </c>
      <c r="E947" s="57">
        <f>DATE(2025,MONTH(C947),DAY(C947))</f>
        <v>46000</v>
      </c>
      <c r="F947" s="2">
        <f>COUNTIFS(E:E,E947)</f>
        <v>5</v>
      </c>
    </row>
    <row r="948" spans="1:6">
      <c r="A948" s="42" t="s">
        <v>293</v>
      </c>
      <c r="B948" s="42" t="s">
        <v>37</v>
      </c>
      <c r="C948" s="28">
        <v>24085</v>
      </c>
      <c r="D948" s="51">
        <v>1.86</v>
      </c>
      <c r="E948" s="57">
        <f>DATE(2025,MONTH(C948),DAY(C948))</f>
        <v>46000</v>
      </c>
      <c r="F948" s="2">
        <f>COUNTIFS(E:E,E948)</f>
        <v>5</v>
      </c>
    </row>
    <row r="949" spans="1:6">
      <c r="A949" s="42" t="s">
        <v>84</v>
      </c>
      <c r="B949" s="42" t="s">
        <v>227</v>
      </c>
      <c r="C949" s="28">
        <v>24815</v>
      </c>
      <c r="D949" s="51">
        <v>1.76</v>
      </c>
      <c r="E949" s="57">
        <f>DATE(2025,MONTH(C949),DAY(C949))</f>
        <v>46000</v>
      </c>
      <c r="F949" s="2">
        <f>COUNTIFS(E:E,E949)</f>
        <v>5</v>
      </c>
    </row>
    <row r="950" spans="1:6">
      <c r="A950" s="42" t="s">
        <v>102</v>
      </c>
      <c r="B950" s="42" t="s">
        <v>91</v>
      </c>
      <c r="C950" s="28">
        <v>33947</v>
      </c>
      <c r="D950" s="51">
        <v>1.59</v>
      </c>
      <c r="E950" s="57">
        <f>DATE(2025,MONTH(C950),DAY(C950))</f>
        <v>46000</v>
      </c>
      <c r="F950" s="2">
        <f>COUNTIFS(E:E,E950)</f>
        <v>5</v>
      </c>
    </row>
    <row r="951" spans="1:6">
      <c r="A951" s="42" t="s">
        <v>95</v>
      </c>
      <c r="B951" s="42" t="s">
        <v>96</v>
      </c>
      <c r="C951" s="28">
        <v>35408</v>
      </c>
      <c r="D951" s="51">
        <v>1.58</v>
      </c>
      <c r="E951" s="57">
        <f>DATE(2025,MONTH(C951),DAY(C951))</f>
        <v>46000</v>
      </c>
      <c r="F951" s="2">
        <f>COUNTIFS(E:E,E951)</f>
        <v>5</v>
      </c>
    </row>
    <row r="952" spans="1:6">
      <c r="A952" s="42" t="s">
        <v>81</v>
      </c>
      <c r="B952" s="42" t="s">
        <v>212</v>
      </c>
      <c r="C952" s="28">
        <v>27008</v>
      </c>
      <c r="D952" s="51">
        <v>1.72</v>
      </c>
      <c r="E952" s="57">
        <f>DATE(2025,MONTH(C952),DAY(C952))</f>
        <v>46001</v>
      </c>
      <c r="F952" s="2">
        <f>COUNTIFS(E:E,E952)</f>
        <v>3</v>
      </c>
    </row>
    <row r="953" spans="1:6">
      <c r="A953" s="42" t="s">
        <v>234</v>
      </c>
      <c r="B953" s="42" t="s">
        <v>145</v>
      </c>
      <c r="C953" s="28">
        <v>31391</v>
      </c>
      <c r="D953" s="51">
        <v>1.78</v>
      </c>
      <c r="E953" s="57">
        <f>DATE(2025,MONTH(C953),DAY(C953))</f>
        <v>46001</v>
      </c>
      <c r="F953" s="2">
        <f>COUNTIFS(E:E,E953)</f>
        <v>3</v>
      </c>
    </row>
    <row r="954" spans="1:6">
      <c r="A954" s="42" t="s">
        <v>81</v>
      </c>
      <c r="B954" s="42" t="s">
        <v>105</v>
      </c>
      <c r="C954" s="28">
        <v>31756</v>
      </c>
      <c r="D954" s="51">
        <v>1.66</v>
      </c>
      <c r="E954" s="57">
        <f>DATE(2025,MONTH(C954),DAY(C954))</f>
        <v>46001</v>
      </c>
      <c r="F954" s="2">
        <f>COUNTIFS(E:E,E954)</f>
        <v>3</v>
      </c>
    </row>
    <row r="955" spans="1:6">
      <c r="A955" s="42" t="s">
        <v>51</v>
      </c>
      <c r="B955" s="42" t="s">
        <v>62</v>
      </c>
      <c r="C955" s="28">
        <v>27375</v>
      </c>
      <c r="D955" s="51">
        <v>1.55</v>
      </c>
      <c r="E955" s="57">
        <f>DATE(2025,MONTH(C955),DAY(C955))</f>
        <v>46003</v>
      </c>
      <c r="F955" s="2">
        <f>COUNTIFS(E:E,E955)</f>
        <v>2</v>
      </c>
    </row>
    <row r="956" spans="1:6">
      <c r="A956" s="42" t="s">
        <v>141</v>
      </c>
      <c r="B956" s="42" t="s">
        <v>176</v>
      </c>
      <c r="C956" s="28">
        <v>36872</v>
      </c>
      <c r="D956" s="51">
        <v>1.83</v>
      </c>
      <c r="E956" s="57">
        <f>DATE(2025,MONTH(C956),DAY(C956))</f>
        <v>46003</v>
      </c>
      <c r="F956" s="2">
        <f>COUNTIFS(E:E,E956)</f>
        <v>2</v>
      </c>
    </row>
    <row r="957" spans="1:6">
      <c r="A957" s="42" t="s">
        <v>0</v>
      </c>
      <c r="B957" s="42" t="s">
        <v>57</v>
      </c>
      <c r="C957" s="28">
        <v>23358</v>
      </c>
      <c r="D957" s="51">
        <v>1.96</v>
      </c>
      <c r="E957" s="57">
        <f>DATE(2025,MONTH(C957),DAY(C957))</f>
        <v>46004</v>
      </c>
      <c r="F957" s="2">
        <f>COUNTIFS(E:E,E957)</f>
        <v>4</v>
      </c>
    </row>
    <row r="958" spans="1:6">
      <c r="A958" s="42" t="s">
        <v>81</v>
      </c>
      <c r="B958" s="42" t="s">
        <v>82</v>
      </c>
      <c r="C958" s="28">
        <v>27741</v>
      </c>
      <c r="D958" s="51">
        <v>1.57</v>
      </c>
      <c r="E958" s="57">
        <f>DATE(2025,MONTH(C958),DAY(C958))</f>
        <v>46004</v>
      </c>
      <c r="F958" s="2">
        <f>COUNTIFS(E:E,E958)</f>
        <v>4</v>
      </c>
    </row>
    <row r="959" spans="1:6">
      <c r="A959" s="42" t="s">
        <v>28</v>
      </c>
      <c r="B959" s="42" t="s">
        <v>68</v>
      </c>
      <c r="C959" s="28">
        <v>31394</v>
      </c>
      <c r="D959" s="51">
        <v>1.81</v>
      </c>
      <c r="E959" s="57">
        <f>DATE(2025,MONTH(C959),DAY(C959))</f>
        <v>46004</v>
      </c>
      <c r="F959" s="2">
        <f>COUNTIFS(E:E,E959)</f>
        <v>4</v>
      </c>
    </row>
    <row r="960" spans="1:6">
      <c r="A960" s="42" t="s">
        <v>244</v>
      </c>
      <c r="B960" s="42" t="s">
        <v>274</v>
      </c>
      <c r="C960" s="28">
        <v>36873</v>
      </c>
      <c r="D960" s="51">
        <v>1.81</v>
      </c>
      <c r="E960" s="57">
        <f>DATE(2025,MONTH(C960),DAY(C960))</f>
        <v>46004</v>
      </c>
      <c r="F960" s="2">
        <f>COUNTIFS(E:E,E960)</f>
        <v>4</v>
      </c>
    </row>
    <row r="961" spans="1:6">
      <c r="A961" s="42" t="s">
        <v>152</v>
      </c>
      <c r="B961" s="42" t="s">
        <v>17</v>
      </c>
      <c r="C961" s="28">
        <v>33221</v>
      </c>
      <c r="D961" s="51">
        <v>1.66</v>
      </c>
      <c r="E961" s="57">
        <f>DATE(2025,MONTH(C961),DAY(C961))</f>
        <v>46005</v>
      </c>
      <c r="F961" s="2">
        <f>COUNTIFS(E:E,E961)</f>
        <v>2</v>
      </c>
    </row>
    <row r="962" spans="1:6">
      <c r="A962" s="42" t="s">
        <v>235</v>
      </c>
      <c r="B962" s="42" t="s">
        <v>96</v>
      </c>
      <c r="C962" s="28">
        <v>35413</v>
      </c>
      <c r="D962" s="51">
        <v>1.67</v>
      </c>
      <c r="E962" s="57">
        <f>DATE(2025,MONTH(C962),DAY(C962))</f>
        <v>46005</v>
      </c>
      <c r="F962" s="2">
        <f>COUNTIFS(E:E,E962)</f>
        <v>2</v>
      </c>
    </row>
    <row r="963" spans="1:6">
      <c r="A963" s="42" t="s">
        <v>149</v>
      </c>
      <c r="B963" s="42" t="s">
        <v>203</v>
      </c>
      <c r="C963" s="28">
        <v>23726</v>
      </c>
      <c r="D963" s="51">
        <v>1.65</v>
      </c>
      <c r="E963" s="57">
        <f>DATE(2025,MONTH(C963),DAY(C963))</f>
        <v>46006</v>
      </c>
      <c r="F963" s="2">
        <f>COUNTIFS(E:E,E963)</f>
        <v>2</v>
      </c>
    </row>
    <row r="964" spans="1:6">
      <c r="A964" s="42" t="s">
        <v>120</v>
      </c>
      <c r="B964" s="42" t="s">
        <v>167</v>
      </c>
      <c r="C964" s="28">
        <v>31031</v>
      </c>
      <c r="D964" s="51">
        <v>1.79</v>
      </c>
      <c r="E964" s="57">
        <f>DATE(2025,MONTH(C964),DAY(C964))</f>
        <v>46006</v>
      </c>
      <c r="F964" s="2">
        <f>COUNTIFS(E:E,E964)</f>
        <v>2</v>
      </c>
    </row>
    <row r="965" spans="1:6">
      <c r="A965" s="42" t="s">
        <v>185</v>
      </c>
      <c r="B965" s="42" t="s">
        <v>277</v>
      </c>
      <c r="C965" s="28">
        <v>28840</v>
      </c>
      <c r="D965" s="51">
        <v>1.9</v>
      </c>
      <c r="E965" s="57">
        <f>DATE(2025,MONTH(C965),DAY(C965))</f>
        <v>46007</v>
      </c>
      <c r="F965" s="2">
        <f>COUNTIFS(E:E,E965)</f>
        <v>3</v>
      </c>
    </row>
    <row r="966" spans="1:6">
      <c r="A966" s="42" t="s">
        <v>147</v>
      </c>
      <c r="B966" s="42" t="s">
        <v>93</v>
      </c>
      <c r="C966" s="28">
        <v>32127</v>
      </c>
      <c r="D966" s="51">
        <v>1.93</v>
      </c>
      <c r="E966" s="57">
        <f>DATE(2025,MONTH(C966),DAY(C966))</f>
        <v>46007</v>
      </c>
      <c r="F966" s="2">
        <f>COUNTIFS(E:E,E966)</f>
        <v>3</v>
      </c>
    </row>
    <row r="967" spans="1:6">
      <c r="A967" s="42" t="s">
        <v>140</v>
      </c>
      <c r="B967" s="42" t="s">
        <v>96</v>
      </c>
      <c r="C967" s="28">
        <v>35780</v>
      </c>
      <c r="D967" s="51">
        <v>1.61</v>
      </c>
      <c r="E967" s="57">
        <f>DATE(2025,MONTH(C967),DAY(C967))</f>
        <v>46007</v>
      </c>
      <c r="F967" s="2">
        <f>COUNTIFS(E:E,E967)</f>
        <v>3</v>
      </c>
    </row>
    <row r="968" spans="1:6">
      <c r="A968" s="42" t="s">
        <v>305</v>
      </c>
      <c r="B968" s="42" t="s">
        <v>271</v>
      </c>
      <c r="C968" s="28">
        <v>26650</v>
      </c>
      <c r="D968" s="51">
        <v>1.77</v>
      </c>
      <c r="E968" s="57">
        <f>DATE(2025,MONTH(C968),DAY(C968))</f>
        <v>46008</v>
      </c>
      <c r="F968" s="2">
        <f>COUNTIFS(E:E,E968)</f>
        <v>2</v>
      </c>
    </row>
    <row r="969" spans="1:6">
      <c r="A969" s="42" t="s">
        <v>206</v>
      </c>
      <c r="B969" s="42" t="s">
        <v>205</v>
      </c>
      <c r="C969" s="28">
        <v>30302</v>
      </c>
      <c r="D969" s="51">
        <v>1.65</v>
      </c>
      <c r="E969" s="57">
        <f>DATE(2025,MONTH(C969),DAY(C969))</f>
        <v>46008</v>
      </c>
      <c r="F969" s="2">
        <f>COUNTIFS(E:E,E969)</f>
        <v>2</v>
      </c>
    </row>
    <row r="970" spans="1:6">
      <c r="A970" s="42" t="s">
        <v>202</v>
      </c>
      <c r="B970" s="42" t="s">
        <v>165</v>
      </c>
      <c r="C970" s="28">
        <v>28477</v>
      </c>
      <c r="D970" s="51">
        <v>1.65</v>
      </c>
      <c r="E970" s="57">
        <f>DATE(2025,MONTH(C970),DAY(C970))</f>
        <v>46009</v>
      </c>
      <c r="F970" s="2">
        <f>COUNTIFS(E:E,E970)</f>
        <v>2</v>
      </c>
    </row>
    <row r="971" spans="1:6">
      <c r="A971" s="42" t="s">
        <v>143</v>
      </c>
      <c r="B971" s="42" t="s">
        <v>17</v>
      </c>
      <c r="C971" s="28">
        <v>36147</v>
      </c>
      <c r="D971" s="51">
        <v>1.75</v>
      </c>
      <c r="E971" s="57">
        <f>DATE(2025,MONTH(C971),DAY(C971))</f>
        <v>46009</v>
      </c>
      <c r="F971" s="2">
        <f>COUNTIFS(E:E,E971)</f>
        <v>2</v>
      </c>
    </row>
    <row r="972" spans="1:6">
      <c r="A972" s="42" t="s">
        <v>290</v>
      </c>
      <c r="B972" s="42" t="s">
        <v>66</v>
      </c>
      <c r="C972" s="28">
        <v>36879</v>
      </c>
      <c r="D972" s="51">
        <v>1.74</v>
      </c>
      <c r="E972" s="57">
        <f>DATE(2025,MONTH(C972),DAY(C972))</f>
        <v>46010</v>
      </c>
      <c r="F972" s="2">
        <f>COUNTIFS(E:E,E972)</f>
        <v>1</v>
      </c>
    </row>
    <row r="973" spans="1:6">
      <c r="A973" s="42" t="s">
        <v>149</v>
      </c>
      <c r="B973" s="42" t="s">
        <v>112</v>
      </c>
      <c r="C973" s="28">
        <v>22635</v>
      </c>
      <c r="D973" s="51">
        <v>1.61</v>
      </c>
      <c r="E973" s="57">
        <f>DATE(2025,MONTH(C973),DAY(C973))</f>
        <v>46011</v>
      </c>
      <c r="F973" s="2">
        <f>COUNTIFS(E:E,E973)</f>
        <v>4</v>
      </c>
    </row>
    <row r="974" spans="1:6">
      <c r="A974" s="42" t="s">
        <v>234</v>
      </c>
      <c r="B974" s="42" t="s">
        <v>14</v>
      </c>
      <c r="C974" s="28">
        <v>25557</v>
      </c>
      <c r="D974" s="51">
        <v>1.91</v>
      </c>
      <c r="E974" s="57">
        <f>DATE(2025,MONTH(C974),DAY(C974))</f>
        <v>46011</v>
      </c>
      <c r="F974" s="2">
        <f>COUNTIFS(E:E,E974)</f>
        <v>4</v>
      </c>
    </row>
    <row r="975" spans="1:6">
      <c r="A975" s="42" t="s">
        <v>296</v>
      </c>
      <c r="B975" s="42" t="s">
        <v>98</v>
      </c>
      <c r="C975" s="28">
        <v>26653</v>
      </c>
      <c r="D975" s="51">
        <v>1.74</v>
      </c>
      <c r="E975" s="57">
        <f>DATE(2025,MONTH(C975),DAY(C975))</f>
        <v>46011</v>
      </c>
      <c r="F975" s="2">
        <f>COUNTIFS(E:E,E975)</f>
        <v>4</v>
      </c>
    </row>
    <row r="976" spans="1:6">
      <c r="A976" s="42" t="s">
        <v>169</v>
      </c>
      <c r="B976" s="42" t="s">
        <v>263</v>
      </c>
      <c r="C976" s="28">
        <v>36149</v>
      </c>
      <c r="D976" s="51">
        <v>1.83</v>
      </c>
      <c r="E976" s="57">
        <f>DATE(2025,MONTH(C976),DAY(C976))</f>
        <v>46011</v>
      </c>
      <c r="F976" s="2">
        <f>COUNTIFS(E:E,E976)</f>
        <v>4</v>
      </c>
    </row>
    <row r="977" spans="1:6">
      <c r="A977" s="42" t="s">
        <v>36</v>
      </c>
      <c r="B977" s="42" t="s">
        <v>50</v>
      </c>
      <c r="C977" s="28">
        <v>34689</v>
      </c>
      <c r="D977" s="51">
        <v>1.62</v>
      </c>
      <c r="E977" s="57">
        <f>DATE(2025,MONTH(C977),DAY(C977))</f>
        <v>46012</v>
      </c>
      <c r="F977" s="2">
        <f>COUNTIFS(E:E,E977)</f>
        <v>1</v>
      </c>
    </row>
    <row r="978" spans="1:6">
      <c r="A978" s="42" t="s">
        <v>14</v>
      </c>
      <c r="B978" s="42" t="s">
        <v>123</v>
      </c>
      <c r="C978" s="28">
        <v>32499</v>
      </c>
      <c r="D978" s="51">
        <v>2</v>
      </c>
      <c r="E978" s="57">
        <f>DATE(2025,MONTH(C978),DAY(C978))</f>
        <v>46013</v>
      </c>
      <c r="F978" s="2">
        <f>COUNTIFS(E:E,E978)</f>
        <v>1</v>
      </c>
    </row>
    <row r="979" spans="1:6">
      <c r="A979" s="42" t="s">
        <v>143</v>
      </c>
      <c r="B979" s="42" t="s">
        <v>70</v>
      </c>
      <c r="C979" s="28">
        <v>22638</v>
      </c>
      <c r="D979" s="51">
        <v>1.61</v>
      </c>
      <c r="E979" s="57">
        <f>DATE(2025,MONTH(C979),DAY(C979))</f>
        <v>46014</v>
      </c>
      <c r="F979" s="2">
        <f>COUNTIFS(E:E,E979)</f>
        <v>1</v>
      </c>
    </row>
    <row r="980" spans="1:6">
      <c r="A980" s="42" t="s">
        <v>230</v>
      </c>
      <c r="B980" s="42" t="s">
        <v>129</v>
      </c>
      <c r="C980" s="28">
        <v>22639</v>
      </c>
      <c r="D980" s="51">
        <v>1.82</v>
      </c>
      <c r="E980" s="57">
        <f>DATE(2025,MONTH(C980),DAY(C980))</f>
        <v>46015</v>
      </c>
      <c r="F980" s="2">
        <f>COUNTIFS(E:E,E980)</f>
        <v>4</v>
      </c>
    </row>
    <row r="981" spans="1:6">
      <c r="A981" s="42" t="s">
        <v>246</v>
      </c>
      <c r="B981" s="42" t="s">
        <v>85</v>
      </c>
      <c r="C981" s="28">
        <v>24100</v>
      </c>
      <c r="D981" s="51">
        <v>1.72</v>
      </c>
      <c r="E981" s="57">
        <f>DATE(2025,MONTH(C981),DAY(C981))</f>
        <v>46015</v>
      </c>
      <c r="F981" s="2">
        <f>COUNTIFS(E:E,E981)</f>
        <v>4</v>
      </c>
    </row>
    <row r="982" spans="1:6">
      <c r="A982" s="42" t="s">
        <v>47</v>
      </c>
      <c r="B982" s="42" t="s">
        <v>7</v>
      </c>
      <c r="C982" s="28">
        <v>27022</v>
      </c>
      <c r="D982" s="51">
        <v>1.82</v>
      </c>
      <c r="E982" s="57">
        <f>DATE(2025,MONTH(C982),DAY(C982))</f>
        <v>46015</v>
      </c>
      <c r="F982" s="2">
        <f>COUNTIFS(E:E,E982)</f>
        <v>4</v>
      </c>
    </row>
    <row r="983" spans="1:6">
      <c r="A983" s="42" t="s">
        <v>38</v>
      </c>
      <c r="B983" s="42" t="s">
        <v>203</v>
      </c>
      <c r="C983" s="28">
        <v>33596</v>
      </c>
      <c r="D983" s="51">
        <v>1.69</v>
      </c>
      <c r="E983" s="57">
        <f>DATE(2025,MONTH(C983),DAY(C983))</f>
        <v>46015</v>
      </c>
      <c r="F983" s="2">
        <f>COUNTIFS(E:E,E983)</f>
        <v>4</v>
      </c>
    </row>
    <row r="984" spans="1:6">
      <c r="A984" s="42" t="s">
        <v>29</v>
      </c>
      <c r="B984" s="42" t="s">
        <v>223</v>
      </c>
      <c r="C984" s="28">
        <v>27753</v>
      </c>
      <c r="D984" s="51">
        <v>1.81</v>
      </c>
      <c r="E984" s="57">
        <f>DATE(2025,MONTH(C984),DAY(C984))</f>
        <v>46016</v>
      </c>
      <c r="F984" s="2">
        <f>COUNTIFS(E:E,E984)</f>
        <v>2</v>
      </c>
    </row>
    <row r="985" spans="1:6">
      <c r="A985" s="42" t="s">
        <v>236</v>
      </c>
      <c r="B985" s="42" t="s">
        <v>176</v>
      </c>
      <c r="C985" s="28">
        <v>35789</v>
      </c>
      <c r="D985" s="51">
        <v>1.77</v>
      </c>
      <c r="E985" s="57">
        <f>DATE(2025,MONTH(C985),DAY(C985))</f>
        <v>46016</v>
      </c>
      <c r="F985" s="2">
        <f>COUNTIFS(E:E,E985)</f>
        <v>2</v>
      </c>
    </row>
    <row r="986" spans="1:6">
      <c r="A986" s="42" t="s">
        <v>140</v>
      </c>
      <c r="B986" s="42" t="s">
        <v>114</v>
      </c>
      <c r="C986" s="28">
        <v>29215</v>
      </c>
      <c r="D986" s="51">
        <v>1.71</v>
      </c>
      <c r="E986" s="57">
        <f>DATE(2025,MONTH(C986),DAY(C986))</f>
        <v>46017</v>
      </c>
      <c r="F986" s="2">
        <f>COUNTIFS(E:E,E986)</f>
        <v>6</v>
      </c>
    </row>
    <row r="987" spans="1:6">
      <c r="A987" s="42" t="s">
        <v>278</v>
      </c>
      <c r="B987" s="42" t="s">
        <v>201</v>
      </c>
      <c r="C987" s="28">
        <v>29581</v>
      </c>
      <c r="D987" s="51">
        <v>1.84</v>
      </c>
      <c r="E987" s="57">
        <f>DATE(2025,MONTH(C987),DAY(C987))</f>
        <v>46017</v>
      </c>
      <c r="F987" s="2">
        <f>COUNTIFS(E:E,E987)</f>
        <v>6</v>
      </c>
    </row>
    <row r="988" spans="1:6">
      <c r="A988" s="42" t="s">
        <v>234</v>
      </c>
      <c r="B988" s="42" t="s">
        <v>274</v>
      </c>
      <c r="C988" s="28">
        <v>31407</v>
      </c>
      <c r="D988" s="51">
        <v>1.8</v>
      </c>
      <c r="E988" s="57">
        <f>DATE(2025,MONTH(C988),DAY(C988))</f>
        <v>46017</v>
      </c>
      <c r="F988" s="2">
        <f>COUNTIFS(E:E,E988)</f>
        <v>6</v>
      </c>
    </row>
    <row r="989" spans="1:6">
      <c r="A989" s="42" t="s">
        <v>280</v>
      </c>
      <c r="B989" s="42" t="s">
        <v>204</v>
      </c>
      <c r="C989" s="28">
        <v>31772</v>
      </c>
      <c r="D989" s="51">
        <v>1.79</v>
      </c>
      <c r="E989" s="57">
        <f>DATE(2025,MONTH(C989),DAY(C989))</f>
        <v>46017</v>
      </c>
      <c r="F989" s="2">
        <f>COUNTIFS(E:E,E989)</f>
        <v>6</v>
      </c>
    </row>
    <row r="990" spans="1:6">
      <c r="A990" s="42" t="s">
        <v>79</v>
      </c>
      <c r="B990" s="42" t="s">
        <v>78</v>
      </c>
      <c r="C990" s="28">
        <v>34694</v>
      </c>
      <c r="D990" s="51">
        <v>1.89</v>
      </c>
      <c r="E990" s="57">
        <f>DATE(2025,MONTH(C990),DAY(C990))</f>
        <v>46017</v>
      </c>
      <c r="F990" s="2">
        <f>COUNTIFS(E:E,E990)</f>
        <v>6</v>
      </c>
    </row>
    <row r="991" spans="1:6">
      <c r="A991" s="42" t="s">
        <v>99</v>
      </c>
      <c r="B991" s="42" t="s">
        <v>109</v>
      </c>
      <c r="C991" s="28">
        <v>36155</v>
      </c>
      <c r="D991" s="51">
        <v>1.76</v>
      </c>
      <c r="E991" s="57">
        <f>DATE(2025,MONTH(C991),DAY(C991))</f>
        <v>46017</v>
      </c>
      <c r="F991" s="2">
        <f>COUNTIFS(E:E,E991)</f>
        <v>6</v>
      </c>
    </row>
    <row r="992" spans="1:6">
      <c r="A992" s="42" t="s">
        <v>79</v>
      </c>
      <c r="B992" s="42" t="s">
        <v>156</v>
      </c>
      <c r="C992" s="28">
        <v>22277</v>
      </c>
      <c r="D992" s="51">
        <v>1.74</v>
      </c>
      <c r="E992" s="57">
        <f>DATE(2025,MONTH(C992),DAY(C992))</f>
        <v>46018</v>
      </c>
      <c r="F992" s="2">
        <f>COUNTIFS(E:E,E992)</f>
        <v>1</v>
      </c>
    </row>
    <row r="993" spans="1:6">
      <c r="A993" s="42" t="s">
        <v>262</v>
      </c>
      <c r="B993" s="42" t="s">
        <v>59</v>
      </c>
      <c r="C993" s="28">
        <v>31409</v>
      </c>
      <c r="D993" s="51">
        <v>1.79</v>
      </c>
      <c r="E993" s="57">
        <f>DATE(2025,MONTH(C993),DAY(C993))</f>
        <v>46019</v>
      </c>
      <c r="F993" s="2">
        <f>COUNTIFS(E:E,E993)</f>
        <v>3</v>
      </c>
    </row>
    <row r="994" spans="1:6">
      <c r="A994" s="42" t="s">
        <v>181</v>
      </c>
      <c r="B994" s="42" t="s">
        <v>233</v>
      </c>
      <c r="C994" s="28">
        <v>34331</v>
      </c>
      <c r="D994" s="51">
        <v>1.71</v>
      </c>
      <c r="E994" s="57">
        <f>DATE(2025,MONTH(C994),DAY(C994))</f>
        <v>46019</v>
      </c>
      <c r="F994" s="2">
        <f>COUNTIFS(E:E,E994)</f>
        <v>3</v>
      </c>
    </row>
    <row r="995" spans="1:6">
      <c r="A995" s="42" t="s">
        <v>58</v>
      </c>
      <c r="B995" s="42" t="s">
        <v>52</v>
      </c>
      <c r="C995" s="28">
        <v>36522</v>
      </c>
      <c r="D995" s="51">
        <v>1.68</v>
      </c>
      <c r="E995" s="57">
        <f>DATE(2025,MONTH(C995),DAY(C995))</f>
        <v>46019</v>
      </c>
      <c r="F995" s="2">
        <f>COUNTIFS(E:E,E995)</f>
        <v>3</v>
      </c>
    </row>
    <row r="996" spans="1:6">
      <c r="A996" s="42" t="s">
        <v>189</v>
      </c>
      <c r="B996" s="42" t="s">
        <v>201</v>
      </c>
      <c r="C996" s="28">
        <v>29218</v>
      </c>
      <c r="D996" s="51">
        <v>1.8</v>
      </c>
      <c r="E996" s="57">
        <f>DATE(2025,MONTH(C996),DAY(C996))</f>
        <v>46020</v>
      </c>
      <c r="F996" s="2">
        <f>COUNTIFS(E:E,E996)</f>
        <v>1</v>
      </c>
    </row>
    <row r="997" spans="1:6">
      <c r="A997" s="42" t="s">
        <v>287</v>
      </c>
      <c r="B997" s="42" t="s">
        <v>133</v>
      </c>
      <c r="C997" s="28">
        <v>22280</v>
      </c>
      <c r="D997" s="51">
        <v>1.78</v>
      </c>
      <c r="E997" s="57">
        <f>DATE(2025,MONTH(C997),DAY(C997))</f>
        <v>46021</v>
      </c>
      <c r="F997" s="2">
        <f>COUNTIFS(E:E,E997)</f>
        <v>3</v>
      </c>
    </row>
    <row r="998" spans="1:6">
      <c r="A998" s="42" t="s">
        <v>245</v>
      </c>
      <c r="B998" s="42" t="s">
        <v>173</v>
      </c>
      <c r="C998" s="28">
        <v>31411</v>
      </c>
      <c r="D998" s="51">
        <v>1.89</v>
      </c>
      <c r="E998" s="57">
        <f>DATE(2025,MONTH(C998),DAY(C998))</f>
        <v>46021</v>
      </c>
      <c r="F998" s="2">
        <f>COUNTIFS(E:E,E998)</f>
        <v>3</v>
      </c>
    </row>
    <row r="999" spans="1:6">
      <c r="A999" s="42" t="s">
        <v>134</v>
      </c>
      <c r="B999" s="42" t="s">
        <v>33</v>
      </c>
      <c r="C999" s="28">
        <v>33602</v>
      </c>
      <c r="D999" s="51">
        <v>1.8</v>
      </c>
      <c r="E999" s="57">
        <f>DATE(2025,MONTH(C999),DAY(C999))</f>
        <v>46021</v>
      </c>
      <c r="F999" s="2">
        <f>COUNTIFS(E:E,E999)</f>
        <v>3</v>
      </c>
    </row>
    <row r="1000" spans="1:6">
      <c r="A1000" s="42" t="s">
        <v>234</v>
      </c>
      <c r="B1000" s="42" t="s">
        <v>277</v>
      </c>
      <c r="C1000" s="28">
        <v>22281</v>
      </c>
      <c r="D1000" s="51">
        <v>1.72</v>
      </c>
      <c r="E1000" s="57">
        <f>DATE(2025,MONTH(C1000),DAY(C1000))</f>
        <v>46022</v>
      </c>
      <c r="F1000" s="2">
        <f>COUNTIFS(E:E,E1000)</f>
        <v>2</v>
      </c>
    </row>
    <row r="1001" spans="1:6">
      <c r="A1001" s="42" t="s">
        <v>84</v>
      </c>
      <c r="B1001" s="42" t="s">
        <v>263</v>
      </c>
      <c r="C1001" s="28">
        <v>25933</v>
      </c>
      <c r="D1001" s="51">
        <v>1.79</v>
      </c>
      <c r="E1001" s="57">
        <f>DATE(2025,MONTH(C1001),DAY(C1001))</f>
        <v>46022</v>
      </c>
      <c r="F1001" s="2">
        <f>COUNTIFS(E:E,E1001)</f>
        <v>2</v>
      </c>
    </row>
  </sheetData>
  <autoFilter ref="A1:F1001">
    <sortState ref="A2:F1001">
      <sortCondition ref="E1"/>
    </sortState>
  </autoFilter>
  <mergeCells count="3">
    <mergeCell ref="G1:G6"/>
    <mergeCell ref="G9:G14"/>
    <mergeCell ref="G16:G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001"/>
  <sheetViews>
    <sheetView zoomScale="160" zoomScaleNormal="160" workbookViewId="0">
      <selection activeCell="H1" sqref="H1:H1048576"/>
    </sheetView>
  </sheetViews>
  <sheetFormatPr defaultRowHeight="14.25"/>
  <cols>
    <col min="1" max="1" width="12.125" style="25" bestFit="1" customWidth="1"/>
    <col min="2" max="2" width="12.375" style="25" bestFit="1" customWidth="1"/>
    <col min="3" max="4" width="4.125" style="45" customWidth="1"/>
    <col min="5" max="6" width="4.125" style="44" customWidth="1"/>
    <col min="7" max="7" width="11.375" style="25" bestFit="1" customWidth="1"/>
    <col min="8" max="8" width="12.5" style="44" bestFit="1" customWidth="1"/>
    <col min="9" max="9" width="9" customWidth="1"/>
    <col min="10" max="10" width="39.25" customWidth="1"/>
  </cols>
  <sheetData>
    <row r="1" spans="1:10" s="1" customFormat="1" ht="15" customHeight="1">
      <c r="A1" s="26" t="s">
        <v>1</v>
      </c>
      <c r="B1" s="26" t="s">
        <v>2</v>
      </c>
      <c r="C1" s="46" t="s">
        <v>3</v>
      </c>
      <c r="D1" s="40" t="s">
        <v>4</v>
      </c>
      <c r="E1" s="39" t="s">
        <v>5</v>
      </c>
      <c r="F1" s="39" t="s">
        <v>317</v>
      </c>
      <c r="G1" s="26" t="s">
        <v>1333</v>
      </c>
      <c r="H1" s="71" t="s">
        <v>1444</v>
      </c>
      <c r="I1" s="1" t="s">
        <v>1449</v>
      </c>
      <c r="J1" s="32" t="s">
        <v>1443</v>
      </c>
    </row>
    <row r="2" spans="1:10" ht="15" customHeight="1">
      <c r="A2" s="27" t="s">
        <v>136</v>
      </c>
      <c r="B2" s="27" t="s">
        <v>129</v>
      </c>
      <c r="C2" s="47">
        <v>24661</v>
      </c>
      <c r="D2" s="51">
        <v>1.79</v>
      </c>
      <c r="E2" s="41" t="s">
        <v>8</v>
      </c>
      <c r="F2" s="41" t="s">
        <v>319</v>
      </c>
      <c r="G2" s="27" t="s">
        <v>445</v>
      </c>
      <c r="H2" s="72" t="str">
        <f>(LEFT(A2,1)&amp;LEFT(B2,1))</f>
        <v>AA</v>
      </c>
      <c r="I2" t="e">
        <f>FIND(H2,G2)</f>
        <v>#VALUE!</v>
      </c>
      <c r="J2" s="32"/>
    </row>
    <row r="3" spans="1:10" ht="15" customHeight="1">
      <c r="A3" s="27" t="s">
        <v>230</v>
      </c>
      <c r="B3" s="27" t="s">
        <v>129</v>
      </c>
      <c r="C3" s="47">
        <v>22639</v>
      </c>
      <c r="D3" s="51">
        <v>1.82</v>
      </c>
      <c r="E3" s="41" t="s">
        <v>31</v>
      </c>
      <c r="F3" s="41" t="s">
        <v>321</v>
      </c>
      <c r="G3" s="27" t="s">
        <v>1128</v>
      </c>
      <c r="H3" s="72" t="str">
        <f t="shared" ref="H3:H66" si="0">(LEFT(A3,1)&amp;LEFT(B3,1))</f>
        <v>FA</v>
      </c>
      <c r="I3" t="e">
        <f t="shared" ref="I3:I66" si="1">FIND(H3,G3)</f>
        <v>#VALUE!</v>
      </c>
      <c r="J3" s="32"/>
    </row>
    <row r="4" spans="1:10" ht="15" customHeight="1">
      <c r="A4" s="27" t="s">
        <v>197</v>
      </c>
      <c r="B4" s="27" t="s">
        <v>129</v>
      </c>
      <c r="C4" s="47">
        <v>35471</v>
      </c>
      <c r="D4" s="51">
        <v>1.85</v>
      </c>
      <c r="E4" s="41" t="s">
        <v>31</v>
      </c>
      <c r="F4" s="41" t="s">
        <v>327</v>
      </c>
      <c r="G4" s="27" t="s">
        <v>521</v>
      </c>
      <c r="H4" s="72" t="str">
        <f t="shared" si="0"/>
        <v>LA</v>
      </c>
      <c r="I4" t="e">
        <f t="shared" si="1"/>
        <v>#VALUE!</v>
      </c>
      <c r="J4" s="32"/>
    </row>
    <row r="5" spans="1:10" ht="15" customHeight="1">
      <c r="A5" s="27" t="s">
        <v>175</v>
      </c>
      <c r="B5" s="27" t="s">
        <v>129</v>
      </c>
      <c r="C5" s="47">
        <v>33650</v>
      </c>
      <c r="D5" s="51">
        <v>1.72</v>
      </c>
      <c r="E5" s="41" t="s">
        <v>8</v>
      </c>
      <c r="F5" s="41" t="s">
        <v>322</v>
      </c>
      <c r="G5" s="27" t="s">
        <v>410</v>
      </c>
      <c r="H5" s="72" t="str">
        <f t="shared" si="0"/>
        <v>LA</v>
      </c>
      <c r="I5" t="e">
        <f t="shared" si="1"/>
        <v>#VALUE!</v>
      </c>
      <c r="J5" s="32"/>
    </row>
    <row r="6" spans="1:10" ht="15" customHeight="1">
      <c r="A6" s="27" t="s">
        <v>278</v>
      </c>
      <c r="B6" s="27" t="s">
        <v>129</v>
      </c>
      <c r="C6" s="47">
        <v>31691</v>
      </c>
      <c r="D6" s="51">
        <v>1.84</v>
      </c>
      <c r="E6" s="41" t="s">
        <v>61</v>
      </c>
      <c r="F6" s="41" t="s">
        <v>322</v>
      </c>
      <c r="G6" s="27" t="s">
        <v>402</v>
      </c>
      <c r="H6" s="72" t="str">
        <f t="shared" si="0"/>
        <v>MA</v>
      </c>
      <c r="I6" t="e">
        <f t="shared" si="1"/>
        <v>#VALUE!</v>
      </c>
      <c r="J6" s="32"/>
    </row>
    <row r="7" spans="1:10">
      <c r="A7" s="27" t="s">
        <v>128</v>
      </c>
      <c r="B7" s="27" t="s">
        <v>129</v>
      </c>
      <c r="C7" s="47">
        <v>35906</v>
      </c>
      <c r="D7" s="51">
        <v>1.61</v>
      </c>
      <c r="E7" s="41" t="s">
        <v>8</v>
      </c>
      <c r="F7" s="41" t="s">
        <v>326</v>
      </c>
      <c r="G7" s="27" t="s">
        <v>525</v>
      </c>
      <c r="H7" s="72" t="str">
        <f t="shared" si="0"/>
        <v>NA</v>
      </c>
      <c r="I7" t="e">
        <f t="shared" si="1"/>
        <v>#VALUE!</v>
      </c>
      <c r="J7" s="32"/>
    </row>
    <row r="8" spans="1:10">
      <c r="A8" s="27" t="s">
        <v>28</v>
      </c>
      <c r="B8" s="27" t="s">
        <v>129</v>
      </c>
      <c r="C8" s="47">
        <v>35040</v>
      </c>
      <c r="D8" s="51">
        <v>1.8</v>
      </c>
      <c r="E8" s="41" t="s">
        <v>31</v>
      </c>
      <c r="F8" s="41" t="s">
        <v>318</v>
      </c>
      <c r="G8" s="27" t="s">
        <v>1105</v>
      </c>
      <c r="H8" s="72" t="str">
        <f t="shared" si="0"/>
        <v>SA</v>
      </c>
      <c r="I8" t="e">
        <f t="shared" si="1"/>
        <v>#VALUE!</v>
      </c>
      <c r="J8" s="32"/>
    </row>
    <row r="9" spans="1:10">
      <c r="A9" s="27" t="s">
        <v>177</v>
      </c>
      <c r="B9" s="27" t="s">
        <v>129</v>
      </c>
      <c r="C9" s="47">
        <v>25384</v>
      </c>
      <c r="D9" s="51">
        <v>1.81</v>
      </c>
      <c r="E9" s="41" t="s">
        <v>31</v>
      </c>
      <c r="F9" s="41" t="s">
        <v>322</v>
      </c>
      <c r="G9" s="27" t="s">
        <v>376</v>
      </c>
      <c r="H9" s="72" t="str">
        <f t="shared" si="0"/>
        <v>TA</v>
      </c>
      <c r="I9" t="e">
        <f t="shared" si="1"/>
        <v>#VALUE!</v>
      </c>
      <c r="J9" s="34" t="s">
        <v>1448</v>
      </c>
    </row>
    <row r="10" spans="1:10">
      <c r="A10" s="27" t="s">
        <v>40</v>
      </c>
      <c r="B10" s="27" t="s">
        <v>91</v>
      </c>
      <c r="C10" s="47">
        <v>28249</v>
      </c>
      <c r="D10" s="51">
        <v>1.83</v>
      </c>
      <c r="E10" s="41" t="s">
        <v>8</v>
      </c>
      <c r="F10" s="41" t="s">
        <v>322</v>
      </c>
      <c r="G10" s="27" t="s">
        <v>838</v>
      </c>
      <c r="H10" s="72" t="str">
        <f t="shared" si="0"/>
        <v>AA</v>
      </c>
      <c r="I10" t="e">
        <f t="shared" si="1"/>
        <v>#VALUE!</v>
      </c>
      <c r="J10" s="59" t="s">
        <v>1446</v>
      </c>
    </row>
    <row r="11" spans="1:10">
      <c r="A11" s="27" t="s">
        <v>63</v>
      </c>
      <c r="B11" s="27" t="s">
        <v>91</v>
      </c>
      <c r="C11" s="47">
        <v>29392</v>
      </c>
      <c r="D11" s="51">
        <v>1.76</v>
      </c>
      <c r="E11" s="41" t="s">
        <v>8</v>
      </c>
      <c r="F11" s="41" t="s">
        <v>319</v>
      </c>
      <c r="G11" s="27" t="s">
        <v>1328</v>
      </c>
      <c r="H11" s="72" t="str">
        <f t="shared" si="0"/>
        <v>CA</v>
      </c>
      <c r="I11" t="e">
        <f t="shared" si="1"/>
        <v>#VALUE!</v>
      </c>
      <c r="J11" s="59" t="s">
        <v>1447</v>
      </c>
    </row>
    <row r="12" spans="1:10">
      <c r="A12" s="27" t="s">
        <v>102</v>
      </c>
      <c r="B12" s="27" t="s">
        <v>91</v>
      </c>
      <c r="C12" s="47">
        <v>33947</v>
      </c>
      <c r="D12" s="51">
        <v>1.59</v>
      </c>
      <c r="E12" s="43" t="s">
        <v>18</v>
      </c>
      <c r="F12" s="41" t="s">
        <v>318</v>
      </c>
      <c r="G12" s="27" t="s">
        <v>1309</v>
      </c>
      <c r="H12" s="72" t="str">
        <f t="shared" si="0"/>
        <v>CA</v>
      </c>
      <c r="I12" t="e">
        <f t="shared" si="1"/>
        <v>#VALUE!</v>
      </c>
      <c r="J12" s="59" t="s">
        <v>1445</v>
      </c>
    </row>
    <row r="13" spans="1:10">
      <c r="A13" s="27" t="s">
        <v>186</v>
      </c>
      <c r="B13" s="27" t="s">
        <v>91</v>
      </c>
      <c r="C13" s="47">
        <v>29905</v>
      </c>
      <c r="D13" s="51">
        <v>1.86</v>
      </c>
      <c r="E13" s="41" t="s">
        <v>8</v>
      </c>
      <c r="F13" s="41" t="s">
        <v>322</v>
      </c>
      <c r="G13" s="27" t="s">
        <v>1174</v>
      </c>
      <c r="H13" s="72" t="str">
        <f t="shared" si="0"/>
        <v>EA</v>
      </c>
      <c r="I13" t="e">
        <f t="shared" si="1"/>
        <v>#VALUE!</v>
      </c>
    </row>
    <row r="14" spans="1:10" ht="14.25" customHeight="1">
      <c r="A14" s="27" t="s">
        <v>79</v>
      </c>
      <c r="B14" s="27" t="s">
        <v>91</v>
      </c>
      <c r="C14" s="47">
        <v>26946</v>
      </c>
      <c r="D14" s="51">
        <v>1.87</v>
      </c>
      <c r="E14" s="41" t="s">
        <v>8</v>
      </c>
      <c r="F14" s="41" t="s">
        <v>323</v>
      </c>
      <c r="G14" s="27" t="s">
        <v>1297</v>
      </c>
      <c r="H14" s="72" t="str">
        <f t="shared" si="0"/>
        <v>JA</v>
      </c>
      <c r="I14" t="e">
        <f t="shared" si="1"/>
        <v>#VALUE!</v>
      </c>
      <c r="J14" s="62" t="s">
        <v>1450</v>
      </c>
    </row>
    <row r="15" spans="1:10">
      <c r="A15" s="27" t="s">
        <v>220</v>
      </c>
      <c r="B15" s="27" t="s">
        <v>91</v>
      </c>
      <c r="C15" s="47">
        <v>30827</v>
      </c>
      <c r="D15" s="51">
        <v>1.68</v>
      </c>
      <c r="E15" s="41" t="s">
        <v>8</v>
      </c>
      <c r="F15" s="41" t="s">
        <v>318</v>
      </c>
      <c r="G15" s="27" t="s">
        <v>1262</v>
      </c>
      <c r="H15" s="72" t="str">
        <f t="shared" si="0"/>
        <v>JA</v>
      </c>
      <c r="I15" t="e">
        <f t="shared" si="1"/>
        <v>#VALUE!</v>
      </c>
      <c r="J15" s="62"/>
    </row>
    <row r="16" spans="1:10">
      <c r="A16" s="27" t="s">
        <v>252</v>
      </c>
      <c r="B16" s="27" t="s">
        <v>91</v>
      </c>
      <c r="C16" s="47">
        <v>34220</v>
      </c>
      <c r="D16" s="51">
        <v>1.88</v>
      </c>
      <c r="E16" s="41" t="s">
        <v>8</v>
      </c>
      <c r="F16" s="41" t="s">
        <v>318</v>
      </c>
      <c r="G16" s="27" t="s">
        <v>1326</v>
      </c>
      <c r="H16" s="72" t="str">
        <f t="shared" si="0"/>
        <v>LA</v>
      </c>
      <c r="I16" t="e">
        <f t="shared" si="1"/>
        <v>#VALUE!</v>
      </c>
      <c r="J16" s="62"/>
    </row>
    <row r="17" spans="1:10">
      <c r="A17" s="27" t="s">
        <v>290</v>
      </c>
      <c r="B17" s="27" t="s">
        <v>91</v>
      </c>
      <c r="C17" s="47">
        <v>26726</v>
      </c>
      <c r="D17" s="51">
        <v>1.77</v>
      </c>
      <c r="E17" s="41" t="s">
        <v>8</v>
      </c>
      <c r="F17" s="41" t="s">
        <v>326</v>
      </c>
      <c r="G17" s="27" t="s">
        <v>1151</v>
      </c>
      <c r="H17" s="72" t="str">
        <f t="shared" si="0"/>
        <v>LA</v>
      </c>
      <c r="I17" t="e">
        <f t="shared" si="1"/>
        <v>#VALUE!</v>
      </c>
      <c r="J17" s="63" t="s">
        <v>1451</v>
      </c>
    </row>
    <row r="18" spans="1:10">
      <c r="A18" s="27" t="s">
        <v>193</v>
      </c>
      <c r="B18" s="27" t="s">
        <v>91</v>
      </c>
      <c r="C18" s="47">
        <v>32755</v>
      </c>
      <c r="D18" s="51">
        <v>1.72</v>
      </c>
      <c r="E18" s="41" t="s">
        <v>8</v>
      </c>
      <c r="F18" s="41" t="s">
        <v>319</v>
      </c>
      <c r="G18" s="27" t="s">
        <v>1087</v>
      </c>
      <c r="H18" s="72" t="str">
        <f t="shared" si="0"/>
        <v>TA</v>
      </c>
      <c r="I18" t="e">
        <f t="shared" si="1"/>
        <v>#VALUE!</v>
      </c>
    </row>
    <row r="19" spans="1:10">
      <c r="A19" s="27" t="s">
        <v>81</v>
      </c>
      <c r="B19" s="27" t="s">
        <v>91</v>
      </c>
      <c r="C19" s="47">
        <v>27324</v>
      </c>
      <c r="D19" s="51">
        <v>1.58</v>
      </c>
      <c r="E19" s="41" t="s">
        <v>61</v>
      </c>
      <c r="F19" s="41" t="s">
        <v>319</v>
      </c>
      <c r="G19" s="27" t="s">
        <v>1245</v>
      </c>
      <c r="H19" s="72" t="str">
        <f t="shared" si="0"/>
        <v>VA</v>
      </c>
      <c r="I19" t="e">
        <f t="shared" si="1"/>
        <v>#VALUE!</v>
      </c>
      <c r="J19" s="62" t="s">
        <v>1453</v>
      </c>
    </row>
    <row r="20" spans="1:10">
      <c r="A20" s="27" t="s">
        <v>44</v>
      </c>
      <c r="B20" s="27" t="s">
        <v>45</v>
      </c>
      <c r="C20" s="47">
        <v>36292</v>
      </c>
      <c r="D20" s="51">
        <v>1.54</v>
      </c>
      <c r="E20" s="41" t="s">
        <v>46</v>
      </c>
      <c r="F20" s="41" t="s">
        <v>318</v>
      </c>
      <c r="G20" s="27" t="s">
        <v>733</v>
      </c>
      <c r="H20" s="72" t="str">
        <f t="shared" si="0"/>
        <v>AA</v>
      </c>
      <c r="I20" t="e">
        <f t="shared" si="1"/>
        <v>#VALUE!</v>
      </c>
      <c r="J20" s="62"/>
    </row>
    <row r="21" spans="1:10">
      <c r="A21" s="27" t="s">
        <v>261</v>
      </c>
      <c r="B21" s="27" t="s">
        <v>45</v>
      </c>
      <c r="C21" s="47">
        <v>22478</v>
      </c>
      <c r="D21" s="51">
        <v>1.7</v>
      </c>
      <c r="E21" s="41" t="s">
        <v>8</v>
      </c>
      <c r="F21" s="41" t="s">
        <v>318</v>
      </c>
      <c r="G21" s="27" t="s">
        <v>433</v>
      </c>
      <c r="H21" s="72" t="str">
        <f t="shared" si="0"/>
        <v>AA</v>
      </c>
      <c r="I21" t="e">
        <f t="shared" si="1"/>
        <v>#VALUE!</v>
      </c>
      <c r="J21" s="62"/>
    </row>
    <row r="22" spans="1:10">
      <c r="A22" s="27" t="s">
        <v>250</v>
      </c>
      <c r="B22" s="27" t="s">
        <v>45</v>
      </c>
      <c r="C22" s="47">
        <v>28420</v>
      </c>
      <c r="D22" s="51">
        <v>1.71</v>
      </c>
      <c r="E22" s="41" t="s">
        <v>8</v>
      </c>
      <c r="F22" s="41" t="s">
        <v>319</v>
      </c>
      <c r="G22" s="27" t="s">
        <v>624</v>
      </c>
      <c r="H22" s="72" t="str">
        <f t="shared" si="0"/>
        <v>CA</v>
      </c>
      <c r="I22" t="e">
        <f t="shared" si="1"/>
        <v>#VALUE!</v>
      </c>
    </row>
    <row r="23" spans="1:10">
      <c r="A23" s="27" t="s">
        <v>119</v>
      </c>
      <c r="B23" s="27" t="s">
        <v>45</v>
      </c>
      <c r="C23" s="47">
        <v>33976</v>
      </c>
      <c r="D23" s="51">
        <v>1.84</v>
      </c>
      <c r="E23" s="41" t="s">
        <v>8</v>
      </c>
      <c r="F23" s="41" t="s">
        <v>323</v>
      </c>
      <c r="G23" s="27" t="s">
        <v>699</v>
      </c>
      <c r="H23" s="72" t="str">
        <f t="shared" si="0"/>
        <v>KA</v>
      </c>
      <c r="I23" t="e">
        <f t="shared" si="1"/>
        <v>#VALUE!</v>
      </c>
      <c r="J23" s="64" t="s">
        <v>1452</v>
      </c>
    </row>
    <row r="24" spans="1:10">
      <c r="A24" s="27" t="s">
        <v>19</v>
      </c>
      <c r="B24" s="27" t="s">
        <v>45</v>
      </c>
      <c r="C24" s="47">
        <v>23334</v>
      </c>
      <c r="D24" s="51">
        <v>1.82</v>
      </c>
      <c r="E24" s="41" t="s">
        <v>31</v>
      </c>
      <c r="F24" s="41" t="s">
        <v>319</v>
      </c>
      <c r="G24" s="27" t="s">
        <v>552</v>
      </c>
      <c r="H24" s="72" t="str">
        <f t="shared" si="0"/>
        <v>VA</v>
      </c>
      <c r="I24" t="e">
        <f t="shared" si="1"/>
        <v>#VALUE!</v>
      </c>
      <c r="J24" s="64"/>
    </row>
    <row r="25" spans="1:10">
      <c r="A25" s="27" t="s">
        <v>60</v>
      </c>
      <c r="B25" s="27" t="s">
        <v>277</v>
      </c>
      <c r="C25" s="47">
        <v>36469</v>
      </c>
      <c r="D25" s="51">
        <v>1.82</v>
      </c>
      <c r="E25" s="41" t="s">
        <v>8</v>
      </c>
      <c r="F25" s="41" t="s">
        <v>324</v>
      </c>
      <c r="G25" s="27" t="s">
        <v>1117</v>
      </c>
      <c r="H25" s="72" t="str">
        <f t="shared" si="0"/>
        <v>AA</v>
      </c>
      <c r="I25" t="e">
        <f t="shared" si="1"/>
        <v>#VALUE!</v>
      </c>
    </row>
    <row r="26" spans="1:10">
      <c r="A26" s="27" t="s">
        <v>234</v>
      </c>
      <c r="B26" s="27" t="s">
        <v>277</v>
      </c>
      <c r="C26" s="47">
        <v>22281</v>
      </c>
      <c r="D26" s="51">
        <v>1.72</v>
      </c>
      <c r="E26" s="41" t="s">
        <v>8</v>
      </c>
      <c r="F26" s="41" t="s">
        <v>327</v>
      </c>
      <c r="G26" s="27" t="s">
        <v>1126</v>
      </c>
      <c r="H26" s="72" t="str">
        <f t="shared" si="0"/>
        <v>CA</v>
      </c>
      <c r="I26" t="e">
        <f t="shared" si="1"/>
        <v>#VALUE!</v>
      </c>
    </row>
    <row r="27" spans="1:10">
      <c r="A27" s="27" t="s">
        <v>185</v>
      </c>
      <c r="B27" s="27" t="s">
        <v>277</v>
      </c>
      <c r="C27" s="47">
        <v>28840</v>
      </c>
      <c r="D27" s="51">
        <v>1.9</v>
      </c>
      <c r="E27" s="41" t="s">
        <v>8</v>
      </c>
      <c r="F27" s="41" t="s">
        <v>318</v>
      </c>
      <c r="G27" s="27" t="s">
        <v>1254</v>
      </c>
      <c r="H27" s="72" t="str">
        <f t="shared" si="0"/>
        <v>JA</v>
      </c>
      <c r="I27" t="e">
        <f t="shared" si="1"/>
        <v>#VALUE!</v>
      </c>
    </row>
    <row r="28" spans="1:10">
      <c r="A28" s="27" t="s">
        <v>301</v>
      </c>
      <c r="B28" s="27" t="s">
        <v>277</v>
      </c>
      <c r="C28" s="47">
        <v>26484</v>
      </c>
      <c r="D28" s="51">
        <v>1.82</v>
      </c>
      <c r="E28" s="41" t="s">
        <v>8</v>
      </c>
      <c r="F28" s="41" t="s">
        <v>326</v>
      </c>
      <c r="G28" s="27" t="s">
        <v>1020</v>
      </c>
      <c r="H28" s="72" t="str">
        <f t="shared" si="0"/>
        <v>MA</v>
      </c>
      <c r="I28" t="e">
        <f t="shared" si="1"/>
        <v>#VALUE!</v>
      </c>
    </row>
    <row r="29" spans="1:10">
      <c r="A29" s="27" t="s">
        <v>77</v>
      </c>
      <c r="B29" s="27" t="s">
        <v>277</v>
      </c>
      <c r="C29" s="47">
        <v>28285</v>
      </c>
      <c r="D29" s="51">
        <v>1.74</v>
      </c>
      <c r="E29" s="43" t="s">
        <v>18</v>
      </c>
      <c r="F29" s="41" t="s">
        <v>323</v>
      </c>
      <c r="G29" s="27" t="s">
        <v>1041</v>
      </c>
      <c r="H29" s="72" t="str">
        <f t="shared" si="0"/>
        <v>RA</v>
      </c>
      <c r="I29" t="e">
        <f t="shared" si="1"/>
        <v>#VALUE!</v>
      </c>
    </row>
    <row r="30" spans="1:10">
      <c r="A30" s="27" t="s">
        <v>284</v>
      </c>
      <c r="B30" s="27" t="s">
        <v>37</v>
      </c>
      <c r="C30" s="47">
        <v>31882</v>
      </c>
      <c r="D30" s="51">
        <v>1.79</v>
      </c>
      <c r="E30" s="41" t="s">
        <v>8</v>
      </c>
      <c r="F30" s="41" t="s">
        <v>319</v>
      </c>
      <c r="G30" s="27" t="s">
        <v>679</v>
      </c>
      <c r="H30" s="72" t="str">
        <f t="shared" si="0"/>
        <v>AA</v>
      </c>
      <c r="I30" t="e">
        <f t="shared" si="1"/>
        <v>#VALUE!</v>
      </c>
    </row>
    <row r="31" spans="1:10">
      <c r="A31" s="27" t="s">
        <v>307</v>
      </c>
      <c r="B31" s="27" t="s">
        <v>37</v>
      </c>
      <c r="C31" s="47">
        <v>30739</v>
      </c>
      <c r="D31" s="51">
        <v>1.81</v>
      </c>
      <c r="E31" s="41" t="s">
        <v>8</v>
      </c>
      <c r="F31" s="41" t="s">
        <v>320</v>
      </c>
      <c r="G31" s="27" t="s">
        <v>1064</v>
      </c>
      <c r="H31" s="72" t="str">
        <f t="shared" si="0"/>
        <v>AA</v>
      </c>
      <c r="I31" t="e">
        <f t="shared" si="1"/>
        <v>#VALUE!</v>
      </c>
    </row>
    <row r="32" spans="1:10">
      <c r="A32" s="27" t="s">
        <v>293</v>
      </c>
      <c r="B32" s="27" t="s">
        <v>37</v>
      </c>
      <c r="C32" s="47">
        <v>24085</v>
      </c>
      <c r="D32" s="51">
        <v>1.86</v>
      </c>
      <c r="E32" s="41" t="s">
        <v>61</v>
      </c>
      <c r="F32" s="41" t="s">
        <v>320</v>
      </c>
      <c r="G32" s="27" t="s">
        <v>989</v>
      </c>
      <c r="H32" s="72" t="str">
        <f t="shared" si="0"/>
        <v>AA</v>
      </c>
      <c r="I32" t="e">
        <f t="shared" si="1"/>
        <v>#VALUE!</v>
      </c>
    </row>
    <row r="33" spans="1:9">
      <c r="A33" s="27" t="s">
        <v>136</v>
      </c>
      <c r="B33" s="27" t="s">
        <v>37</v>
      </c>
      <c r="C33" s="47">
        <v>29673</v>
      </c>
      <c r="D33" s="51">
        <v>1.82</v>
      </c>
      <c r="E33" s="41" t="s">
        <v>8</v>
      </c>
      <c r="F33" s="41" t="s">
        <v>318</v>
      </c>
      <c r="G33" s="27" t="s">
        <v>854</v>
      </c>
      <c r="H33" s="72" t="str">
        <f t="shared" si="0"/>
        <v>AA</v>
      </c>
      <c r="I33" t="e">
        <f t="shared" si="1"/>
        <v>#VALUE!</v>
      </c>
    </row>
    <row r="34" spans="1:9">
      <c r="A34" s="27" t="s">
        <v>36</v>
      </c>
      <c r="B34" s="27" t="s">
        <v>37</v>
      </c>
      <c r="C34" s="47">
        <v>24994</v>
      </c>
      <c r="D34" s="51">
        <v>1.53</v>
      </c>
      <c r="E34" s="41" t="s">
        <v>8</v>
      </c>
      <c r="F34" s="41" t="s">
        <v>318</v>
      </c>
      <c r="G34" s="27" t="s">
        <v>1146</v>
      </c>
      <c r="H34" s="72" t="str">
        <f t="shared" si="0"/>
        <v>CA</v>
      </c>
      <c r="I34" t="e">
        <f t="shared" si="1"/>
        <v>#VALUE!</v>
      </c>
    </row>
    <row r="35" spans="1:9">
      <c r="A35" s="27" t="s">
        <v>55</v>
      </c>
      <c r="B35" s="27" t="s">
        <v>37</v>
      </c>
      <c r="C35" s="47">
        <v>33366</v>
      </c>
      <c r="D35" s="51">
        <v>1.71</v>
      </c>
      <c r="E35" s="41" t="s">
        <v>31</v>
      </c>
      <c r="F35" s="41" t="s">
        <v>320</v>
      </c>
      <c r="G35" s="27" t="s">
        <v>912</v>
      </c>
      <c r="H35" s="72" t="str">
        <f t="shared" si="0"/>
        <v>DA</v>
      </c>
      <c r="I35" t="e">
        <f t="shared" si="1"/>
        <v>#VALUE!</v>
      </c>
    </row>
    <row r="36" spans="1:9">
      <c r="A36" s="27" t="s">
        <v>262</v>
      </c>
      <c r="B36" s="27" t="s">
        <v>37</v>
      </c>
      <c r="C36" s="47">
        <v>34672</v>
      </c>
      <c r="D36" s="51">
        <v>1.71</v>
      </c>
      <c r="E36" s="41" t="s">
        <v>46</v>
      </c>
      <c r="F36" s="41" t="s">
        <v>319</v>
      </c>
      <c r="G36" s="27" t="s">
        <v>931</v>
      </c>
      <c r="H36" s="72" t="str">
        <f t="shared" si="0"/>
        <v>HA</v>
      </c>
      <c r="I36" t="e">
        <f t="shared" si="1"/>
        <v>#VALUE!</v>
      </c>
    </row>
    <row r="37" spans="1:9">
      <c r="A37" s="27" t="s">
        <v>97</v>
      </c>
      <c r="B37" s="27" t="s">
        <v>37</v>
      </c>
      <c r="C37" s="47">
        <v>36708</v>
      </c>
      <c r="D37" s="51">
        <v>1.72</v>
      </c>
      <c r="E37" s="43" t="s">
        <v>18</v>
      </c>
      <c r="F37" s="41" t="s">
        <v>326</v>
      </c>
      <c r="G37" s="27" t="s">
        <v>1119</v>
      </c>
      <c r="H37" s="72" t="str">
        <f t="shared" si="0"/>
        <v>JA</v>
      </c>
      <c r="I37" t="e">
        <f t="shared" si="1"/>
        <v>#VALUE!</v>
      </c>
    </row>
    <row r="38" spans="1:9">
      <c r="A38" s="27" t="s">
        <v>178</v>
      </c>
      <c r="B38" s="27" t="s">
        <v>37</v>
      </c>
      <c r="C38" s="47">
        <v>31312</v>
      </c>
      <c r="D38" s="51">
        <v>1.9</v>
      </c>
      <c r="E38" s="43" t="s">
        <v>18</v>
      </c>
      <c r="F38" s="41" t="s">
        <v>327</v>
      </c>
      <c r="G38" s="27" t="s">
        <v>673</v>
      </c>
      <c r="H38" s="72" t="str">
        <f t="shared" si="0"/>
        <v>RA</v>
      </c>
      <c r="I38" t="e">
        <f t="shared" si="1"/>
        <v>#VALUE!</v>
      </c>
    </row>
    <row r="39" spans="1:9">
      <c r="A39" s="27" t="s">
        <v>83</v>
      </c>
      <c r="B39" s="27" t="s">
        <v>37</v>
      </c>
      <c r="C39" s="47">
        <v>30526</v>
      </c>
      <c r="D39" s="51">
        <v>1.81</v>
      </c>
      <c r="E39" s="41" t="s">
        <v>31</v>
      </c>
      <c r="F39" s="41" t="s">
        <v>324</v>
      </c>
      <c r="G39" s="27" t="s">
        <v>1063</v>
      </c>
      <c r="H39" s="72" t="str">
        <f t="shared" si="0"/>
        <v>SA</v>
      </c>
      <c r="I39" t="e">
        <f t="shared" si="1"/>
        <v>#VALUE!</v>
      </c>
    </row>
    <row r="40" spans="1:9">
      <c r="A40" s="27" t="s">
        <v>81</v>
      </c>
      <c r="B40" s="27" t="s">
        <v>37</v>
      </c>
      <c r="C40" s="47">
        <v>22035</v>
      </c>
      <c r="D40" s="51">
        <v>1.82</v>
      </c>
      <c r="E40" s="41" t="s">
        <v>8</v>
      </c>
      <c r="F40" s="41" t="s">
        <v>319</v>
      </c>
      <c r="G40" s="27" t="s">
        <v>961</v>
      </c>
      <c r="H40" s="72" t="str">
        <f t="shared" si="0"/>
        <v>VA</v>
      </c>
      <c r="I40" t="e">
        <f t="shared" si="1"/>
        <v>#VALUE!</v>
      </c>
    </row>
    <row r="41" spans="1:9">
      <c r="A41" s="27" t="s">
        <v>116</v>
      </c>
      <c r="B41" s="27" t="s">
        <v>117</v>
      </c>
      <c r="C41" s="47">
        <v>22533</v>
      </c>
      <c r="D41" s="51">
        <v>1.6</v>
      </c>
      <c r="E41" s="43" t="s">
        <v>18</v>
      </c>
      <c r="F41" s="41" t="s">
        <v>323</v>
      </c>
      <c r="G41" s="27" t="s">
        <v>969</v>
      </c>
      <c r="H41" s="72" t="str">
        <f t="shared" si="0"/>
        <v>AA</v>
      </c>
      <c r="I41">
        <f t="shared" si="1"/>
        <v>1</v>
      </c>
    </row>
    <row r="42" spans="1:9">
      <c r="A42" s="27" t="s">
        <v>225</v>
      </c>
      <c r="B42" s="27" t="s">
        <v>117</v>
      </c>
      <c r="C42" s="47">
        <v>34909</v>
      </c>
      <c r="D42" s="51">
        <v>1.75</v>
      </c>
      <c r="E42" s="41" t="s">
        <v>31</v>
      </c>
      <c r="F42" s="41" t="s">
        <v>322</v>
      </c>
      <c r="G42" s="27" t="s">
        <v>1211</v>
      </c>
      <c r="H42" s="72" t="str">
        <f t="shared" si="0"/>
        <v>AA</v>
      </c>
      <c r="I42" t="e">
        <f t="shared" si="1"/>
        <v>#VALUE!</v>
      </c>
    </row>
    <row r="43" spans="1:9">
      <c r="A43" s="27" t="s">
        <v>110</v>
      </c>
      <c r="B43" s="27" t="s">
        <v>117</v>
      </c>
      <c r="C43" s="47">
        <v>30793</v>
      </c>
      <c r="D43" s="51">
        <v>1.73</v>
      </c>
      <c r="E43" s="41" t="s">
        <v>8</v>
      </c>
      <c r="F43" s="41" t="s">
        <v>321</v>
      </c>
      <c r="G43" s="27" t="s">
        <v>1261</v>
      </c>
      <c r="H43" s="72" t="str">
        <f t="shared" si="0"/>
        <v>AA</v>
      </c>
      <c r="I43" t="e">
        <f t="shared" si="1"/>
        <v>#VALUE!</v>
      </c>
    </row>
    <row r="44" spans="1:9">
      <c r="A44" s="27" t="s">
        <v>288</v>
      </c>
      <c r="B44" s="27" t="s">
        <v>117</v>
      </c>
      <c r="C44" s="47">
        <v>34248</v>
      </c>
      <c r="D44" s="51">
        <v>1.79</v>
      </c>
      <c r="E44" s="41" t="s">
        <v>31</v>
      </c>
      <c r="F44" s="41" t="s">
        <v>318</v>
      </c>
      <c r="G44" s="27" t="s">
        <v>1207</v>
      </c>
      <c r="H44" s="72" t="str">
        <f t="shared" si="0"/>
        <v>EA</v>
      </c>
      <c r="I44" t="e">
        <f t="shared" si="1"/>
        <v>#VALUE!</v>
      </c>
    </row>
    <row r="45" spans="1:9">
      <c r="A45" s="27" t="s">
        <v>151</v>
      </c>
      <c r="B45" s="27" t="s">
        <v>117</v>
      </c>
      <c r="C45" s="47">
        <v>23855</v>
      </c>
      <c r="D45" s="51">
        <v>1.63</v>
      </c>
      <c r="E45" s="43" t="s">
        <v>18</v>
      </c>
      <c r="F45" s="41" t="s">
        <v>319</v>
      </c>
      <c r="G45" s="27" t="s">
        <v>1236</v>
      </c>
      <c r="H45" s="72" t="str">
        <f t="shared" si="0"/>
        <v>GA</v>
      </c>
      <c r="I45" t="e">
        <f t="shared" si="1"/>
        <v>#VALUE!</v>
      </c>
    </row>
    <row r="46" spans="1:9">
      <c r="A46" s="27" t="s">
        <v>194</v>
      </c>
      <c r="B46" s="27" t="s">
        <v>117</v>
      </c>
      <c r="C46" s="47">
        <v>35880</v>
      </c>
      <c r="D46" s="51">
        <v>1.65</v>
      </c>
      <c r="E46" s="41" t="s">
        <v>8</v>
      </c>
      <c r="F46" s="41" t="s">
        <v>318</v>
      </c>
      <c r="G46" s="27" t="s">
        <v>1222</v>
      </c>
      <c r="H46" s="72" t="str">
        <f t="shared" si="0"/>
        <v>GA</v>
      </c>
      <c r="I46" t="e">
        <f t="shared" si="1"/>
        <v>#VALUE!</v>
      </c>
    </row>
    <row r="47" spans="1:9">
      <c r="A47" s="27" t="s">
        <v>330</v>
      </c>
      <c r="B47" s="27" t="s">
        <v>117</v>
      </c>
      <c r="C47" s="47">
        <v>32712</v>
      </c>
      <c r="D47" s="51">
        <v>1.89</v>
      </c>
      <c r="E47" s="43" t="s">
        <v>18</v>
      </c>
      <c r="F47" s="41" t="s">
        <v>319</v>
      </c>
      <c r="G47" s="27" t="s">
        <v>499</v>
      </c>
      <c r="H47" s="72" t="str">
        <f t="shared" si="0"/>
        <v>GA</v>
      </c>
      <c r="I47" t="e">
        <f t="shared" si="1"/>
        <v>#VALUE!</v>
      </c>
    </row>
    <row r="48" spans="1:9">
      <c r="A48" s="27" t="s">
        <v>217</v>
      </c>
      <c r="B48" s="27" t="s">
        <v>117</v>
      </c>
      <c r="C48" s="47">
        <v>23969</v>
      </c>
      <c r="D48" s="51">
        <v>1.68</v>
      </c>
      <c r="E48" s="41" t="s">
        <v>8</v>
      </c>
      <c r="F48" s="41" t="s">
        <v>318</v>
      </c>
      <c r="G48" s="27" t="s">
        <v>1288</v>
      </c>
      <c r="H48" s="72" t="str">
        <f t="shared" si="0"/>
        <v>NA</v>
      </c>
      <c r="I48" t="e">
        <f t="shared" si="1"/>
        <v>#VALUE!</v>
      </c>
    </row>
    <row r="49" spans="1:9">
      <c r="A49" s="27" t="s">
        <v>153</v>
      </c>
      <c r="B49" s="27" t="s">
        <v>117</v>
      </c>
      <c r="C49" s="47">
        <v>25475</v>
      </c>
      <c r="D49" s="51">
        <v>1.88</v>
      </c>
      <c r="E49" s="41" t="s">
        <v>8</v>
      </c>
      <c r="F49" s="41" t="s">
        <v>324</v>
      </c>
      <c r="G49" s="27" t="s">
        <v>1241</v>
      </c>
      <c r="H49" s="72" t="str">
        <f t="shared" si="0"/>
        <v>RA</v>
      </c>
      <c r="I49" t="e">
        <f t="shared" si="1"/>
        <v>#VALUE!</v>
      </c>
    </row>
    <row r="50" spans="1:9">
      <c r="A50" s="27" t="s">
        <v>215</v>
      </c>
      <c r="B50" s="27" t="s">
        <v>117</v>
      </c>
      <c r="C50" s="47">
        <v>33027</v>
      </c>
      <c r="D50" s="51">
        <v>1.69</v>
      </c>
      <c r="E50" s="41" t="s">
        <v>8</v>
      </c>
      <c r="F50" s="41" t="s">
        <v>322</v>
      </c>
      <c r="G50" s="27" t="s">
        <v>1092</v>
      </c>
      <c r="H50" s="72" t="str">
        <f t="shared" si="0"/>
        <v>RA</v>
      </c>
      <c r="I50" t="e">
        <f t="shared" si="1"/>
        <v>#VALUE!</v>
      </c>
    </row>
    <row r="51" spans="1:9">
      <c r="A51" s="27" t="s">
        <v>177</v>
      </c>
      <c r="B51" s="27" t="s">
        <v>117</v>
      </c>
      <c r="C51" s="47">
        <v>25438</v>
      </c>
      <c r="D51" s="51">
        <v>1.77</v>
      </c>
      <c r="E51" s="43" t="s">
        <v>18</v>
      </c>
      <c r="F51" s="41" t="s">
        <v>327</v>
      </c>
      <c r="G51" s="27" t="s">
        <v>1007</v>
      </c>
      <c r="H51" s="72" t="str">
        <f t="shared" si="0"/>
        <v>TA</v>
      </c>
      <c r="I51" t="e">
        <f t="shared" si="1"/>
        <v>#VALUE!</v>
      </c>
    </row>
    <row r="52" spans="1:9">
      <c r="A52" s="27" t="s">
        <v>309</v>
      </c>
      <c r="B52" s="27" t="s">
        <v>227</v>
      </c>
      <c r="C52" s="47">
        <v>23865</v>
      </c>
      <c r="D52" s="51">
        <v>1.81</v>
      </c>
      <c r="E52" s="43" t="s">
        <v>18</v>
      </c>
      <c r="F52" s="41" t="s">
        <v>319</v>
      </c>
      <c r="G52" s="27" t="s">
        <v>984</v>
      </c>
      <c r="H52" s="72" t="str">
        <f t="shared" si="0"/>
        <v>AB</v>
      </c>
      <c r="I52" t="e">
        <f t="shared" si="1"/>
        <v>#VALUE!</v>
      </c>
    </row>
    <row r="53" spans="1:9">
      <c r="A53" s="27" t="s">
        <v>228</v>
      </c>
      <c r="B53" s="27" t="s">
        <v>227</v>
      </c>
      <c r="C53" s="47">
        <v>36115</v>
      </c>
      <c r="D53" s="51">
        <v>1.67</v>
      </c>
      <c r="E53" s="41" t="s">
        <v>8</v>
      </c>
      <c r="F53" s="41" t="s">
        <v>326</v>
      </c>
      <c r="G53" s="27" t="s">
        <v>1116</v>
      </c>
      <c r="H53" s="72" t="str">
        <f t="shared" si="0"/>
        <v>DB</v>
      </c>
      <c r="I53" t="e">
        <f t="shared" si="1"/>
        <v>#VALUE!</v>
      </c>
    </row>
    <row r="54" spans="1:9">
      <c r="A54" s="27" t="s">
        <v>268</v>
      </c>
      <c r="B54" s="27" t="s">
        <v>227</v>
      </c>
      <c r="C54" s="47">
        <v>29418</v>
      </c>
      <c r="D54" s="51">
        <v>1.84</v>
      </c>
      <c r="E54" s="41" t="s">
        <v>8</v>
      </c>
      <c r="F54" s="41" t="s">
        <v>323</v>
      </c>
      <c r="G54" s="27" t="s">
        <v>638</v>
      </c>
      <c r="H54" s="72" t="str">
        <f t="shared" si="0"/>
        <v>FB</v>
      </c>
      <c r="I54" t="e">
        <f t="shared" si="1"/>
        <v>#VALUE!</v>
      </c>
    </row>
    <row r="55" spans="1:9">
      <c r="A55" s="27" t="s">
        <v>260</v>
      </c>
      <c r="B55" s="27" t="s">
        <v>227</v>
      </c>
      <c r="C55" s="47">
        <v>23377</v>
      </c>
      <c r="D55" s="51">
        <v>1.76</v>
      </c>
      <c r="E55" s="43" t="s">
        <v>18</v>
      </c>
      <c r="F55" s="41" t="s">
        <v>323</v>
      </c>
      <c r="G55" s="27" t="s">
        <v>979</v>
      </c>
      <c r="H55" s="72" t="str">
        <f t="shared" si="0"/>
        <v>FB</v>
      </c>
      <c r="I55" t="e">
        <f t="shared" si="1"/>
        <v>#VALUE!</v>
      </c>
    </row>
    <row r="56" spans="1:9">
      <c r="A56" s="27" t="s">
        <v>84</v>
      </c>
      <c r="B56" s="27" t="s">
        <v>227</v>
      </c>
      <c r="C56" s="47">
        <v>24815</v>
      </c>
      <c r="D56" s="51">
        <v>1.76</v>
      </c>
      <c r="E56" s="41" t="s">
        <v>210</v>
      </c>
      <c r="F56" s="41" t="s">
        <v>327</v>
      </c>
      <c r="G56" s="27" t="s">
        <v>576</v>
      </c>
      <c r="H56" s="72" t="str">
        <f t="shared" si="0"/>
        <v>JB</v>
      </c>
      <c r="I56" t="e">
        <f t="shared" si="1"/>
        <v>#VALUE!</v>
      </c>
    </row>
    <row r="57" spans="1:9">
      <c r="A57" s="27" t="s">
        <v>16</v>
      </c>
      <c r="B57" s="27" t="s">
        <v>227</v>
      </c>
      <c r="C57" s="47">
        <v>34824</v>
      </c>
      <c r="D57" s="51">
        <v>1.67</v>
      </c>
      <c r="E57" s="41" t="s">
        <v>31</v>
      </c>
      <c r="F57" s="41" t="s">
        <v>322</v>
      </c>
      <c r="G57" s="27" t="s">
        <v>414</v>
      </c>
      <c r="H57" s="72" t="str">
        <f t="shared" si="0"/>
        <v>SB</v>
      </c>
      <c r="I57" t="e">
        <f t="shared" si="1"/>
        <v>#VALUE!</v>
      </c>
    </row>
    <row r="58" spans="1:9">
      <c r="A58" s="27" t="s">
        <v>132</v>
      </c>
      <c r="B58" s="27" t="s">
        <v>227</v>
      </c>
      <c r="C58" s="47">
        <v>28554</v>
      </c>
      <c r="D58" s="51">
        <v>1.67</v>
      </c>
      <c r="E58" s="41" t="s">
        <v>8</v>
      </c>
      <c r="F58" s="41" t="s">
        <v>327</v>
      </c>
      <c r="G58" s="27" t="s">
        <v>627</v>
      </c>
      <c r="H58" s="72" t="str">
        <f t="shared" si="0"/>
        <v>SB</v>
      </c>
      <c r="I58" t="e">
        <f t="shared" si="1"/>
        <v>#VALUE!</v>
      </c>
    </row>
    <row r="59" spans="1:9">
      <c r="A59" s="27" t="s">
        <v>184</v>
      </c>
      <c r="B59" s="27" t="s">
        <v>227</v>
      </c>
      <c r="C59" s="47">
        <v>29770</v>
      </c>
      <c r="D59" s="51">
        <v>1.85</v>
      </c>
      <c r="E59" s="41" t="s">
        <v>8</v>
      </c>
      <c r="F59" s="41" t="s">
        <v>319</v>
      </c>
      <c r="G59" s="27" t="s">
        <v>1055</v>
      </c>
      <c r="H59" s="72" t="str">
        <f t="shared" si="0"/>
        <v>WB</v>
      </c>
      <c r="I59" t="e">
        <f t="shared" si="1"/>
        <v>#VALUE!</v>
      </c>
    </row>
    <row r="60" spans="1:9">
      <c r="A60" s="27" t="s">
        <v>181</v>
      </c>
      <c r="B60" s="27" t="s">
        <v>263</v>
      </c>
      <c r="C60" s="47">
        <v>30437</v>
      </c>
      <c r="D60" s="51">
        <v>1.92</v>
      </c>
      <c r="E60" s="41" t="s">
        <v>8</v>
      </c>
      <c r="F60" s="41" t="s">
        <v>318</v>
      </c>
      <c r="G60" s="27" t="s">
        <v>650</v>
      </c>
      <c r="H60" s="72" t="str">
        <f t="shared" si="0"/>
        <v>AB</v>
      </c>
      <c r="I60" t="e">
        <f t="shared" si="1"/>
        <v>#VALUE!</v>
      </c>
    </row>
    <row r="61" spans="1:9">
      <c r="A61" s="27" t="s">
        <v>55</v>
      </c>
      <c r="B61" s="27" t="s">
        <v>263</v>
      </c>
      <c r="C61" s="47">
        <v>22316</v>
      </c>
      <c r="D61" s="51">
        <v>1.72</v>
      </c>
      <c r="E61" s="43" t="s">
        <v>18</v>
      </c>
      <c r="F61" s="41" t="s">
        <v>321</v>
      </c>
      <c r="G61" s="27" t="s">
        <v>431</v>
      </c>
      <c r="H61" s="72" t="str">
        <f t="shared" si="0"/>
        <v>DB</v>
      </c>
      <c r="I61" t="e">
        <f t="shared" si="1"/>
        <v>#VALUE!</v>
      </c>
    </row>
    <row r="62" spans="1:9">
      <c r="A62" s="27" t="s">
        <v>260</v>
      </c>
      <c r="B62" s="27" t="s">
        <v>263</v>
      </c>
      <c r="C62" s="47">
        <v>32032</v>
      </c>
      <c r="D62" s="51">
        <v>1.79</v>
      </c>
      <c r="E62" s="41" t="s">
        <v>8</v>
      </c>
      <c r="F62" s="41" t="s">
        <v>320</v>
      </c>
      <c r="G62" s="27" t="s">
        <v>891</v>
      </c>
      <c r="H62" s="72" t="str">
        <f t="shared" si="0"/>
        <v>FB</v>
      </c>
      <c r="I62" t="e">
        <f t="shared" si="1"/>
        <v>#VALUE!</v>
      </c>
    </row>
    <row r="63" spans="1:9">
      <c r="A63" s="27" t="s">
        <v>262</v>
      </c>
      <c r="B63" s="27" t="s">
        <v>263</v>
      </c>
      <c r="C63" s="47">
        <v>32017</v>
      </c>
      <c r="D63" s="51">
        <v>1.7</v>
      </c>
      <c r="E63" s="41" t="s">
        <v>61</v>
      </c>
      <c r="F63" s="41" t="s">
        <v>323</v>
      </c>
      <c r="G63" s="27" t="s">
        <v>493</v>
      </c>
      <c r="H63" s="72" t="str">
        <f t="shared" si="0"/>
        <v>HB</v>
      </c>
      <c r="I63" t="e">
        <f t="shared" si="1"/>
        <v>#VALUE!</v>
      </c>
    </row>
    <row r="64" spans="1:9">
      <c r="A64" s="27" t="s">
        <v>84</v>
      </c>
      <c r="B64" s="27" t="s">
        <v>263</v>
      </c>
      <c r="C64" s="47">
        <v>25933</v>
      </c>
      <c r="D64" s="51">
        <v>1.79</v>
      </c>
      <c r="E64" s="43" t="s">
        <v>18</v>
      </c>
      <c r="F64" s="41" t="s">
        <v>319</v>
      </c>
      <c r="G64" s="27" t="s">
        <v>454</v>
      </c>
      <c r="H64" s="72" t="str">
        <f t="shared" si="0"/>
        <v>JB</v>
      </c>
      <c r="I64" t="e">
        <f t="shared" si="1"/>
        <v>#VALUE!</v>
      </c>
    </row>
    <row r="65" spans="1:9">
      <c r="A65" s="27" t="s">
        <v>169</v>
      </c>
      <c r="B65" s="27" t="s">
        <v>263</v>
      </c>
      <c r="C65" s="47">
        <v>36149</v>
      </c>
      <c r="D65" s="51">
        <v>1.83</v>
      </c>
      <c r="E65" s="41" t="s">
        <v>46</v>
      </c>
      <c r="F65" s="41" t="s">
        <v>318</v>
      </c>
      <c r="G65" s="27" t="s">
        <v>530</v>
      </c>
      <c r="H65" s="72" t="str">
        <f t="shared" si="0"/>
        <v>JB</v>
      </c>
      <c r="I65" t="e">
        <f t="shared" si="1"/>
        <v>#VALUE!</v>
      </c>
    </row>
    <row r="66" spans="1:9">
      <c r="A66" s="27" t="s">
        <v>292</v>
      </c>
      <c r="B66" s="27" t="s">
        <v>263</v>
      </c>
      <c r="C66" s="47">
        <v>29736</v>
      </c>
      <c r="D66" s="51">
        <v>1.74</v>
      </c>
      <c r="E66" s="41" t="s">
        <v>8</v>
      </c>
      <c r="F66" s="41" t="s">
        <v>323</v>
      </c>
      <c r="G66" s="27" t="s">
        <v>355</v>
      </c>
      <c r="H66" s="72" t="str">
        <f t="shared" si="0"/>
        <v>MB</v>
      </c>
      <c r="I66" t="e">
        <f t="shared" si="1"/>
        <v>#VALUE!</v>
      </c>
    </row>
    <row r="67" spans="1:9">
      <c r="A67" s="27" t="s">
        <v>206</v>
      </c>
      <c r="B67" s="27" t="s">
        <v>263</v>
      </c>
      <c r="C67" s="47">
        <v>23047</v>
      </c>
      <c r="D67" s="51">
        <v>1.73</v>
      </c>
      <c r="E67" s="43" t="s">
        <v>18</v>
      </c>
      <c r="F67" s="41" t="s">
        <v>319</v>
      </c>
      <c r="G67" s="27" t="s">
        <v>436</v>
      </c>
      <c r="H67" s="72" t="str">
        <f t="shared" ref="H67:H130" si="2">(LEFT(A67,1)&amp;LEFT(B67,1))</f>
        <v>RB</v>
      </c>
      <c r="I67" t="e">
        <f t="shared" ref="I67:I130" si="3">FIND(H67,G67)</f>
        <v>#VALUE!</v>
      </c>
    </row>
    <row r="68" spans="1:9">
      <c r="A68" s="27" t="s">
        <v>26</v>
      </c>
      <c r="B68" s="27" t="s">
        <v>211</v>
      </c>
      <c r="C68" s="47">
        <v>31341</v>
      </c>
      <c r="D68" s="51">
        <v>1.78</v>
      </c>
      <c r="E68" s="41" t="s">
        <v>8</v>
      </c>
      <c r="F68" s="41" t="s">
        <v>320</v>
      </c>
      <c r="G68" s="27" t="s">
        <v>874</v>
      </c>
      <c r="H68" s="72" t="str">
        <f t="shared" si="2"/>
        <v>AB</v>
      </c>
      <c r="I68" t="e">
        <f t="shared" si="3"/>
        <v>#VALUE!</v>
      </c>
    </row>
    <row r="69" spans="1:9">
      <c r="A69" s="27" t="s">
        <v>245</v>
      </c>
      <c r="B69" s="27" t="s">
        <v>211</v>
      </c>
      <c r="C69" s="47">
        <v>26004</v>
      </c>
      <c r="D69" s="51">
        <v>1.82</v>
      </c>
      <c r="E69" s="41" t="s">
        <v>8</v>
      </c>
      <c r="F69" s="41" t="s">
        <v>325</v>
      </c>
      <c r="G69" s="27" t="s">
        <v>810</v>
      </c>
      <c r="H69" s="72" t="str">
        <f t="shared" si="2"/>
        <v>CB</v>
      </c>
      <c r="I69" t="e">
        <f t="shared" si="3"/>
        <v>#VALUE!</v>
      </c>
    </row>
    <row r="70" spans="1:9">
      <c r="A70" s="27" t="s">
        <v>102</v>
      </c>
      <c r="B70" s="27" t="s">
        <v>211</v>
      </c>
      <c r="C70" s="47">
        <v>25534</v>
      </c>
      <c r="D70" s="51">
        <v>1.76</v>
      </c>
      <c r="E70" s="43" t="s">
        <v>18</v>
      </c>
      <c r="F70" s="41" t="s">
        <v>324</v>
      </c>
      <c r="G70" s="27" t="s">
        <v>1009</v>
      </c>
      <c r="H70" s="72" t="str">
        <f t="shared" si="2"/>
        <v>CB</v>
      </c>
      <c r="I70" t="e">
        <f t="shared" si="3"/>
        <v>#VALUE!</v>
      </c>
    </row>
    <row r="71" spans="1:9">
      <c r="A71" s="27" t="s">
        <v>120</v>
      </c>
      <c r="B71" s="27" t="s">
        <v>211</v>
      </c>
      <c r="C71" s="47">
        <v>24613</v>
      </c>
      <c r="D71" s="51">
        <v>1.66</v>
      </c>
      <c r="E71" s="43" t="s">
        <v>18</v>
      </c>
      <c r="F71" s="41" t="s">
        <v>318</v>
      </c>
      <c r="G71" s="27" t="s">
        <v>796</v>
      </c>
      <c r="H71" s="72" t="str">
        <f t="shared" si="2"/>
        <v>EB</v>
      </c>
      <c r="I71" t="e">
        <f t="shared" si="3"/>
        <v>#VALUE!</v>
      </c>
    </row>
    <row r="72" spans="1:9">
      <c r="A72" s="27" t="s">
        <v>297</v>
      </c>
      <c r="B72" s="27" t="s">
        <v>211</v>
      </c>
      <c r="C72" s="47">
        <v>22735</v>
      </c>
      <c r="D72" s="51">
        <v>1.76</v>
      </c>
      <c r="E72" s="41" t="s">
        <v>31</v>
      </c>
      <c r="F72" s="41" t="s">
        <v>318</v>
      </c>
      <c r="G72" s="27" t="s">
        <v>974</v>
      </c>
      <c r="H72" s="72" t="str">
        <f t="shared" si="2"/>
        <v>KB</v>
      </c>
      <c r="I72" t="e">
        <f t="shared" si="3"/>
        <v>#VALUE!</v>
      </c>
    </row>
    <row r="73" spans="1:9">
      <c r="A73" s="27" t="s">
        <v>81</v>
      </c>
      <c r="B73" s="27" t="s">
        <v>211</v>
      </c>
      <c r="C73" s="47">
        <v>32229</v>
      </c>
      <c r="D73" s="51">
        <v>1.84</v>
      </c>
      <c r="E73" s="41" t="s">
        <v>31</v>
      </c>
      <c r="F73" s="41" t="s">
        <v>322</v>
      </c>
      <c r="G73" s="27" t="s">
        <v>898</v>
      </c>
      <c r="H73" s="72" t="str">
        <f t="shared" si="2"/>
        <v>VB</v>
      </c>
      <c r="I73" t="e">
        <f t="shared" si="3"/>
        <v>#VALUE!</v>
      </c>
    </row>
    <row r="74" spans="1:9">
      <c r="A74" s="27" t="s">
        <v>75</v>
      </c>
      <c r="B74" s="27" t="s">
        <v>156</v>
      </c>
      <c r="C74" s="47">
        <v>22501</v>
      </c>
      <c r="D74" s="51">
        <v>1.66</v>
      </c>
      <c r="E74" s="43" t="s">
        <v>18</v>
      </c>
      <c r="F74" s="41" t="s">
        <v>322</v>
      </c>
      <c r="G74" s="27" t="s">
        <v>1231</v>
      </c>
      <c r="H74" s="72" t="str">
        <f t="shared" si="2"/>
        <v>CB</v>
      </c>
      <c r="I74" t="e">
        <f t="shared" si="3"/>
        <v>#VALUE!</v>
      </c>
    </row>
    <row r="75" spans="1:9">
      <c r="A75" s="27" t="s">
        <v>106</v>
      </c>
      <c r="B75" s="27" t="s">
        <v>156</v>
      </c>
      <c r="C75" s="47">
        <v>33973</v>
      </c>
      <c r="D75" s="51">
        <v>1.83</v>
      </c>
      <c r="E75" s="41" t="s">
        <v>8</v>
      </c>
      <c r="F75" s="41" t="s">
        <v>318</v>
      </c>
      <c r="G75" s="27" t="s">
        <v>918</v>
      </c>
      <c r="H75" s="72" t="str">
        <f t="shared" si="2"/>
        <v>JB</v>
      </c>
      <c r="I75" t="e">
        <f t="shared" si="3"/>
        <v>#VALUE!</v>
      </c>
    </row>
    <row r="76" spans="1:9">
      <c r="A76" s="27" t="s">
        <v>84</v>
      </c>
      <c r="B76" s="27" t="s">
        <v>156</v>
      </c>
      <c r="C76" s="47">
        <v>29013</v>
      </c>
      <c r="D76" s="51">
        <v>1.73</v>
      </c>
      <c r="E76" s="41" t="s">
        <v>61</v>
      </c>
      <c r="F76" s="41" t="s">
        <v>320</v>
      </c>
      <c r="G76" s="27" t="s">
        <v>847</v>
      </c>
      <c r="H76" s="72" t="str">
        <f t="shared" si="2"/>
        <v>JB</v>
      </c>
      <c r="I76" t="e">
        <f t="shared" si="3"/>
        <v>#VALUE!</v>
      </c>
    </row>
    <row r="77" spans="1:9">
      <c r="A77" s="27" t="s">
        <v>270</v>
      </c>
      <c r="B77" s="27" t="s">
        <v>156</v>
      </c>
      <c r="C77" s="47">
        <v>28891</v>
      </c>
      <c r="D77" s="51">
        <v>1.71</v>
      </c>
      <c r="E77" s="43" t="s">
        <v>18</v>
      </c>
      <c r="F77" s="41" t="s">
        <v>319</v>
      </c>
      <c r="G77" s="27" t="s">
        <v>845</v>
      </c>
      <c r="H77" s="72" t="str">
        <f t="shared" si="2"/>
        <v>JB</v>
      </c>
      <c r="I77" t="e">
        <f t="shared" si="3"/>
        <v>#VALUE!</v>
      </c>
    </row>
    <row r="78" spans="1:9">
      <c r="A78" s="27" t="s">
        <v>79</v>
      </c>
      <c r="B78" s="27" t="s">
        <v>156</v>
      </c>
      <c r="C78" s="47">
        <v>22277</v>
      </c>
      <c r="D78" s="51">
        <v>1.74</v>
      </c>
      <c r="E78" s="43" t="s">
        <v>18</v>
      </c>
      <c r="F78" s="41" t="s">
        <v>327</v>
      </c>
      <c r="G78" s="27" t="s">
        <v>1125</v>
      </c>
      <c r="H78" s="72" t="str">
        <f t="shared" si="2"/>
        <v>JB</v>
      </c>
      <c r="I78" t="e">
        <f t="shared" si="3"/>
        <v>#VALUE!</v>
      </c>
    </row>
    <row r="79" spans="1:9">
      <c r="A79" s="27" t="s">
        <v>23</v>
      </c>
      <c r="B79" s="27" t="s">
        <v>156</v>
      </c>
      <c r="C79" s="47">
        <v>23175</v>
      </c>
      <c r="D79" s="51">
        <v>1.62</v>
      </c>
      <c r="E79" s="41" t="s">
        <v>8</v>
      </c>
      <c r="F79" s="41" t="s">
        <v>326</v>
      </c>
      <c r="G79" s="27" t="s">
        <v>767</v>
      </c>
      <c r="H79" s="72" t="str">
        <f t="shared" si="2"/>
        <v>MB</v>
      </c>
      <c r="I79" t="e">
        <f t="shared" si="3"/>
        <v>#VALUE!</v>
      </c>
    </row>
    <row r="80" spans="1:9">
      <c r="A80" s="27" t="s">
        <v>153</v>
      </c>
      <c r="B80" s="27" t="s">
        <v>156</v>
      </c>
      <c r="C80" s="47">
        <v>28326</v>
      </c>
      <c r="D80" s="51">
        <v>1.69</v>
      </c>
      <c r="E80" s="41" t="s">
        <v>8</v>
      </c>
      <c r="F80" s="41" t="s">
        <v>318</v>
      </c>
      <c r="G80" s="27" t="s">
        <v>1042</v>
      </c>
      <c r="H80" s="72" t="str">
        <f t="shared" si="2"/>
        <v>RB</v>
      </c>
      <c r="I80" t="e">
        <f t="shared" si="3"/>
        <v>#VALUE!</v>
      </c>
    </row>
    <row r="81" spans="1:9">
      <c r="A81" s="27" t="s">
        <v>91</v>
      </c>
      <c r="B81" s="27" t="s">
        <v>195</v>
      </c>
      <c r="C81" s="47">
        <v>36465</v>
      </c>
      <c r="D81" s="51">
        <v>1.66</v>
      </c>
      <c r="E81" s="41" t="s">
        <v>18</v>
      </c>
      <c r="F81" s="41" t="s">
        <v>319</v>
      </c>
      <c r="G81" s="27" t="s">
        <v>1313</v>
      </c>
      <c r="H81" s="72" t="str">
        <f t="shared" si="2"/>
        <v>AB</v>
      </c>
      <c r="I81" t="e">
        <f t="shared" si="3"/>
        <v>#VALUE!</v>
      </c>
    </row>
    <row r="82" spans="1:9">
      <c r="A82" s="27" t="s">
        <v>238</v>
      </c>
      <c r="B82" s="27" t="s">
        <v>195</v>
      </c>
      <c r="C82" s="47">
        <v>26735</v>
      </c>
      <c r="D82" s="51">
        <v>1.86</v>
      </c>
      <c r="E82" s="41" t="s">
        <v>8</v>
      </c>
      <c r="F82" s="41" t="s">
        <v>318</v>
      </c>
      <c r="G82" s="27" t="s">
        <v>1026</v>
      </c>
      <c r="H82" s="72" t="str">
        <f t="shared" si="2"/>
        <v>AB</v>
      </c>
      <c r="I82" t="e">
        <f t="shared" si="3"/>
        <v>#VALUE!</v>
      </c>
    </row>
    <row r="83" spans="1:9">
      <c r="A83" s="27" t="s">
        <v>62</v>
      </c>
      <c r="B83" s="27" t="s">
        <v>195</v>
      </c>
      <c r="C83" s="47">
        <v>31227</v>
      </c>
      <c r="D83" s="51">
        <v>1.68</v>
      </c>
      <c r="E83" s="41" t="s">
        <v>46</v>
      </c>
      <c r="F83" s="41" t="s">
        <v>319</v>
      </c>
      <c r="G83" s="27" t="s">
        <v>1070</v>
      </c>
      <c r="H83" s="72" t="str">
        <f t="shared" si="2"/>
        <v>MB</v>
      </c>
      <c r="I83" t="e">
        <f t="shared" si="3"/>
        <v>#VALUE!</v>
      </c>
    </row>
    <row r="84" spans="1:9">
      <c r="A84" s="27" t="s">
        <v>251</v>
      </c>
      <c r="B84" s="27" t="s">
        <v>195</v>
      </c>
      <c r="C84" s="47">
        <v>32201</v>
      </c>
      <c r="D84" s="51">
        <v>1.69</v>
      </c>
      <c r="E84" s="41" t="s">
        <v>15</v>
      </c>
      <c r="F84" s="41" t="s">
        <v>321</v>
      </c>
      <c r="G84" s="27" t="s">
        <v>1080</v>
      </c>
      <c r="H84" s="72" t="str">
        <f t="shared" si="2"/>
        <v>OB</v>
      </c>
      <c r="I84" t="e">
        <f t="shared" si="3"/>
        <v>#VALUE!</v>
      </c>
    </row>
    <row r="85" spans="1:9">
      <c r="A85" s="27" t="s">
        <v>206</v>
      </c>
      <c r="B85" s="27" t="s">
        <v>195</v>
      </c>
      <c r="C85" s="47">
        <v>31702</v>
      </c>
      <c r="D85" s="51">
        <v>1.81</v>
      </c>
      <c r="E85" s="41" t="s">
        <v>61</v>
      </c>
      <c r="F85" s="41" t="s">
        <v>319</v>
      </c>
      <c r="G85" s="27" t="s">
        <v>882</v>
      </c>
      <c r="H85" s="72" t="str">
        <f t="shared" si="2"/>
        <v>RB</v>
      </c>
      <c r="I85" t="e">
        <f t="shared" si="3"/>
        <v>#VALUE!</v>
      </c>
    </row>
    <row r="86" spans="1:9">
      <c r="A86" s="27" t="s">
        <v>67</v>
      </c>
      <c r="B86" s="27" t="s">
        <v>195</v>
      </c>
      <c r="C86" s="47">
        <v>31341</v>
      </c>
      <c r="D86" s="51">
        <v>1.65</v>
      </c>
      <c r="E86" s="43" t="s">
        <v>18</v>
      </c>
      <c r="F86" s="41" t="s">
        <v>319</v>
      </c>
      <c r="G86" s="27" t="s">
        <v>875</v>
      </c>
      <c r="H86" s="72" t="str">
        <f t="shared" si="2"/>
        <v>TB</v>
      </c>
      <c r="I86" t="e">
        <f t="shared" si="3"/>
        <v>#VALUE!</v>
      </c>
    </row>
    <row r="87" spans="1:9">
      <c r="A87" s="27" t="s">
        <v>44</v>
      </c>
      <c r="B87" s="27" t="s">
        <v>48</v>
      </c>
      <c r="C87" s="47">
        <v>28595</v>
      </c>
      <c r="D87" s="51">
        <v>1.83</v>
      </c>
      <c r="E87" s="43" t="s">
        <v>18</v>
      </c>
      <c r="F87" s="41" t="s">
        <v>319</v>
      </c>
      <c r="G87" s="27" t="s">
        <v>841</v>
      </c>
      <c r="H87" s="72" t="str">
        <f t="shared" si="2"/>
        <v>AB</v>
      </c>
      <c r="I87" t="e">
        <f t="shared" si="3"/>
        <v>#VALUE!</v>
      </c>
    </row>
    <row r="88" spans="1:9">
      <c r="A88" s="27" t="s">
        <v>113</v>
      </c>
      <c r="B88" s="27" t="s">
        <v>48</v>
      </c>
      <c r="C88" s="47">
        <v>34928</v>
      </c>
      <c r="D88" s="51">
        <v>1.71</v>
      </c>
      <c r="E88" s="41" t="s">
        <v>31</v>
      </c>
      <c r="F88" s="41" t="s">
        <v>320</v>
      </c>
      <c r="G88" s="27" t="s">
        <v>1212</v>
      </c>
      <c r="H88" s="72" t="str">
        <f t="shared" si="2"/>
        <v>AB</v>
      </c>
      <c r="I88" t="e">
        <f t="shared" si="3"/>
        <v>#VALUE!</v>
      </c>
    </row>
    <row r="89" spans="1:9">
      <c r="A89" s="27" t="s">
        <v>307</v>
      </c>
      <c r="B89" s="27" t="s">
        <v>48</v>
      </c>
      <c r="C89" s="47">
        <v>34773</v>
      </c>
      <c r="D89" s="51">
        <v>1.86</v>
      </c>
      <c r="E89" s="41" t="s">
        <v>31</v>
      </c>
      <c r="F89" s="41" t="s">
        <v>319</v>
      </c>
      <c r="G89" s="27" t="s">
        <v>933</v>
      </c>
      <c r="H89" s="72" t="str">
        <f t="shared" si="2"/>
        <v>AB</v>
      </c>
      <c r="I89" t="e">
        <f t="shared" si="3"/>
        <v>#VALUE!</v>
      </c>
    </row>
    <row r="90" spans="1:9">
      <c r="A90" s="27" t="s">
        <v>56</v>
      </c>
      <c r="B90" s="27" t="s">
        <v>48</v>
      </c>
      <c r="C90" s="47">
        <v>24812</v>
      </c>
      <c r="D90" s="51">
        <v>1.82</v>
      </c>
      <c r="E90" s="41" t="s">
        <v>8</v>
      </c>
      <c r="F90" s="41" t="s">
        <v>324</v>
      </c>
      <c r="G90" s="27" t="s">
        <v>447</v>
      </c>
      <c r="H90" s="72" t="str">
        <f t="shared" si="2"/>
        <v>BB</v>
      </c>
      <c r="I90" t="e">
        <f t="shared" si="3"/>
        <v>#VALUE!</v>
      </c>
    </row>
    <row r="91" spans="1:9">
      <c r="A91" s="27" t="s">
        <v>130</v>
      </c>
      <c r="B91" s="27" t="s">
        <v>48</v>
      </c>
      <c r="C91" s="47">
        <v>35398</v>
      </c>
      <c r="D91" s="51">
        <v>1.61</v>
      </c>
      <c r="E91" s="43" t="s">
        <v>18</v>
      </c>
      <c r="F91" s="41" t="s">
        <v>318</v>
      </c>
      <c r="G91" s="27" t="s">
        <v>716</v>
      </c>
      <c r="H91" s="72" t="str">
        <f t="shared" si="2"/>
        <v>CB</v>
      </c>
      <c r="I91" t="e">
        <f t="shared" si="3"/>
        <v>#VALUE!</v>
      </c>
    </row>
    <row r="92" spans="1:9">
      <c r="A92" s="27" t="s">
        <v>280</v>
      </c>
      <c r="B92" s="27" t="s">
        <v>48</v>
      </c>
      <c r="C92" s="47">
        <v>33430</v>
      </c>
      <c r="D92" s="51">
        <v>1.78</v>
      </c>
      <c r="E92" s="43" t="s">
        <v>18</v>
      </c>
      <c r="F92" s="41" t="s">
        <v>319</v>
      </c>
      <c r="G92" s="27" t="s">
        <v>694</v>
      </c>
      <c r="H92" s="72" t="str">
        <f t="shared" si="2"/>
        <v>DB</v>
      </c>
      <c r="I92" t="e">
        <f t="shared" si="3"/>
        <v>#VALUE!</v>
      </c>
    </row>
    <row r="93" spans="1:9">
      <c r="A93" s="27" t="s">
        <v>207</v>
      </c>
      <c r="B93" s="27" t="s">
        <v>48</v>
      </c>
      <c r="C93" s="47">
        <v>35975</v>
      </c>
      <c r="D93" s="51">
        <v>1.7</v>
      </c>
      <c r="E93" s="43" t="s">
        <v>18</v>
      </c>
      <c r="F93" s="41" t="s">
        <v>320</v>
      </c>
      <c r="G93" s="27" t="s">
        <v>730</v>
      </c>
      <c r="H93" s="72" t="str">
        <f t="shared" si="2"/>
        <v>EB</v>
      </c>
      <c r="I93" t="e">
        <f t="shared" si="3"/>
        <v>#VALUE!</v>
      </c>
    </row>
    <row r="94" spans="1:9">
      <c r="A94" s="27" t="s">
        <v>69</v>
      </c>
      <c r="B94" s="27" t="s">
        <v>48</v>
      </c>
      <c r="C94" s="47">
        <v>26731</v>
      </c>
      <c r="D94" s="51">
        <v>1.93</v>
      </c>
      <c r="E94" s="43" t="s">
        <v>18</v>
      </c>
      <c r="F94" s="41" t="s">
        <v>325</v>
      </c>
      <c r="G94" s="27" t="s">
        <v>602</v>
      </c>
      <c r="H94" s="72" t="str">
        <f t="shared" si="2"/>
        <v>EB</v>
      </c>
      <c r="I94" t="e">
        <f t="shared" si="3"/>
        <v>#VALUE!</v>
      </c>
    </row>
    <row r="95" spans="1:9">
      <c r="A95" s="27" t="s">
        <v>106</v>
      </c>
      <c r="B95" s="27" t="s">
        <v>48</v>
      </c>
      <c r="C95" s="47">
        <v>28868</v>
      </c>
      <c r="D95" s="51">
        <v>1.64</v>
      </c>
      <c r="E95" s="43" t="s">
        <v>18</v>
      </c>
      <c r="F95" s="41" t="s">
        <v>322</v>
      </c>
      <c r="G95" s="27" t="s">
        <v>632</v>
      </c>
      <c r="H95" s="72" t="str">
        <f t="shared" si="2"/>
        <v>JB</v>
      </c>
      <c r="I95" t="e">
        <f t="shared" si="3"/>
        <v>#VALUE!</v>
      </c>
    </row>
    <row r="96" spans="1:9">
      <c r="A96" s="27" t="s">
        <v>84</v>
      </c>
      <c r="B96" s="27" t="s">
        <v>48</v>
      </c>
      <c r="C96" s="47">
        <v>36659</v>
      </c>
      <c r="D96" s="51">
        <v>1.84</v>
      </c>
      <c r="E96" s="43" t="s">
        <v>18</v>
      </c>
      <c r="F96" s="41" t="s">
        <v>322</v>
      </c>
      <c r="G96" s="27" t="s">
        <v>742</v>
      </c>
      <c r="H96" s="72" t="str">
        <f t="shared" si="2"/>
        <v>JB</v>
      </c>
      <c r="I96" t="e">
        <f t="shared" si="3"/>
        <v>#VALUE!</v>
      </c>
    </row>
    <row r="97" spans="1:9">
      <c r="A97" s="27" t="s">
        <v>299</v>
      </c>
      <c r="B97" s="27" t="s">
        <v>48</v>
      </c>
      <c r="C97" s="47">
        <v>32207</v>
      </c>
      <c r="D97" s="51">
        <v>1.76</v>
      </c>
      <c r="E97" s="43" t="s">
        <v>18</v>
      </c>
      <c r="F97" s="41" t="s">
        <v>324</v>
      </c>
      <c r="G97" s="27" t="s">
        <v>897</v>
      </c>
      <c r="H97" s="72" t="str">
        <f t="shared" si="2"/>
        <v>KB</v>
      </c>
      <c r="I97" t="e">
        <f t="shared" si="3"/>
        <v>#VALUE!</v>
      </c>
    </row>
    <row r="98" spans="1:9">
      <c r="A98" s="27" t="s">
        <v>121</v>
      </c>
      <c r="B98" s="27" t="s">
        <v>48</v>
      </c>
      <c r="C98" s="47">
        <v>30943</v>
      </c>
      <c r="D98" s="51">
        <v>1.67</v>
      </c>
      <c r="E98" s="41" t="s">
        <v>8</v>
      </c>
      <c r="F98" s="41" t="s">
        <v>323</v>
      </c>
      <c r="G98" s="27" t="s">
        <v>1180</v>
      </c>
      <c r="H98" s="72" t="str">
        <f t="shared" si="2"/>
        <v>MB</v>
      </c>
      <c r="I98" t="e">
        <f t="shared" si="3"/>
        <v>#VALUE!</v>
      </c>
    </row>
    <row r="99" spans="1:9">
      <c r="A99" s="27" t="s">
        <v>47</v>
      </c>
      <c r="B99" s="27" t="s">
        <v>48</v>
      </c>
      <c r="C99" s="47">
        <v>24478</v>
      </c>
      <c r="D99" s="51">
        <v>1.54</v>
      </c>
      <c r="E99" s="41" t="s">
        <v>8</v>
      </c>
      <c r="F99" s="41" t="s">
        <v>318</v>
      </c>
      <c r="G99" s="27" t="s">
        <v>791</v>
      </c>
      <c r="H99" s="72" t="str">
        <f t="shared" si="2"/>
        <v>VB</v>
      </c>
      <c r="I99" t="e">
        <f t="shared" si="3"/>
        <v>#VALUE!</v>
      </c>
    </row>
    <row r="100" spans="1:9">
      <c r="A100" s="27" t="s">
        <v>283</v>
      </c>
      <c r="B100" s="27" t="s">
        <v>48</v>
      </c>
      <c r="C100" s="47">
        <v>29790</v>
      </c>
      <c r="D100" s="51">
        <v>1.73</v>
      </c>
      <c r="E100" s="41" t="s">
        <v>8</v>
      </c>
      <c r="F100" s="41" t="s">
        <v>319</v>
      </c>
      <c r="G100" s="27" t="s">
        <v>1057</v>
      </c>
      <c r="H100" s="72" t="str">
        <f t="shared" si="2"/>
        <v>VB</v>
      </c>
      <c r="I100" t="e">
        <f t="shared" si="3"/>
        <v>#VALUE!</v>
      </c>
    </row>
    <row r="101" spans="1:9">
      <c r="A101" s="27" t="s">
        <v>81</v>
      </c>
      <c r="B101" s="27" t="s">
        <v>48</v>
      </c>
      <c r="C101" s="47">
        <v>32021</v>
      </c>
      <c r="D101" s="51">
        <v>1.71</v>
      </c>
      <c r="E101" s="43" t="s">
        <v>18</v>
      </c>
      <c r="F101" s="41" t="s">
        <v>318</v>
      </c>
      <c r="G101" s="27" t="s">
        <v>890</v>
      </c>
      <c r="H101" s="72" t="str">
        <f t="shared" si="2"/>
        <v>VB</v>
      </c>
      <c r="I101" t="e">
        <f t="shared" si="3"/>
        <v>#VALUE!</v>
      </c>
    </row>
    <row r="102" spans="1:9">
      <c r="A102" s="27" t="s">
        <v>0</v>
      </c>
      <c r="B102" s="27" t="s">
        <v>212</v>
      </c>
      <c r="C102" s="47">
        <v>34922</v>
      </c>
      <c r="D102" s="51">
        <v>1.76</v>
      </c>
      <c r="E102" s="41" t="s">
        <v>31</v>
      </c>
      <c r="F102" s="41" t="s">
        <v>319</v>
      </c>
      <c r="G102" s="27" t="s">
        <v>415</v>
      </c>
      <c r="H102" s="72" t="str">
        <f t="shared" si="2"/>
        <v>AB</v>
      </c>
      <c r="I102" t="e">
        <f t="shared" si="3"/>
        <v>#VALUE!</v>
      </c>
    </row>
    <row r="103" spans="1:9">
      <c r="A103" s="27" t="s">
        <v>234</v>
      </c>
      <c r="B103" s="27" t="s">
        <v>212</v>
      </c>
      <c r="C103" s="47">
        <v>34090</v>
      </c>
      <c r="D103" s="51">
        <v>1.89</v>
      </c>
      <c r="E103" s="41" t="s">
        <v>8</v>
      </c>
      <c r="F103" s="41" t="s">
        <v>323</v>
      </c>
      <c r="G103" s="27" t="s">
        <v>703</v>
      </c>
      <c r="H103" s="72" t="str">
        <f t="shared" si="2"/>
        <v>CB</v>
      </c>
      <c r="I103">
        <f t="shared" si="3"/>
        <v>1</v>
      </c>
    </row>
    <row r="104" spans="1:9">
      <c r="A104" s="27" t="s">
        <v>209</v>
      </c>
      <c r="B104" s="27" t="s">
        <v>212</v>
      </c>
      <c r="C104" s="47">
        <v>33440</v>
      </c>
      <c r="D104" s="51">
        <v>1.88</v>
      </c>
      <c r="E104" s="41" t="s">
        <v>8</v>
      </c>
      <c r="F104" s="41" t="s">
        <v>319</v>
      </c>
      <c r="G104" s="27" t="s">
        <v>695</v>
      </c>
      <c r="H104" s="72" t="str">
        <f t="shared" si="2"/>
        <v>GB</v>
      </c>
      <c r="I104" t="e">
        <f t="shared" si="3"/>
        <v>#VALUE!</v>
      </c>
    </row>
    <row r="105" spans="1:9">
      <c r="A105" s="27" t="s">
        <v>62</v>
      </c>
      <c r="B105" s="27" t="s">
        <v>212</v>
      </c>
      <c r="C105" s="47">
        <v>32706</v>
      </c>
      <c r="D105" s="51">
        <v>1.74</v>
      </c>
      <c r="E105" s="41" t="s">
        <v>8</v>
      </c>
      <c r="F105" s="41" t="s">
        <v>326</v>
      </c>
      <c r="G105" s="27" t="s">
        <v>688</v>
      </c>
      <c r="H105" s="72" t="str">
        <f t="shared" si="2"/>
        <v>MB</v>
      </c>
      <c r="I105" t="e">
        <f t="shared" si="3"/>
        <v>#VALUE!</v>
      </c>
    </row>
    <row r="106" spans="1:9">
      <c r="A106" s="27" t="s">
        <v>125</v>
      </c>
      <c r="B106" s="27" t="s">
        <v>212</v>
      </c>
      <c r="C106" s="47">
        <v>22648</v>
      </c>
      <c r="D106" s="51">
        <v>1.66</v>
      </c>
      <c r="E106" s="43" t="s">
        <v>18</v>
      </c>
      <c r="F106" s="41" t="s">
        <v>326</v>
      </c>
      <c r="G106" s="27" t="s">
        <v>548</v>
      </c>
      <c r="H106" s="72" t="str">
        <f t="shared" si="2"/>
        <v>SB</v>
      </c>
      <c r="I106" t="e">
        <f t="shared" si="3"/>
        <v>#VALUE!</v>
      </c>
    </row>
    <row r="107" spans="1:9">
      <c r="A107" s="27" t="s">
        <v>81</v>
      </c>
      <c r="B107" s="27" t="s">
        <v>212</v>
      </c>
      <c r="C107" s="47">
        <v>27008</v>
      </c>
      <c r="D107" s="51">
        <v>1.72</v>
      </c>
      <c r="E107" s="43" t="s">
        <v>18</v>
      </c>
      <c r="F107" s="41" t="s">
        <v>321</v>
      </c>
      <c r="G107" s="27" t="s">
        <v>606</v>
      </c>
      <c r="H107" s="72" t="str">
        <f t="shared" si="2"/>
        <v>VB</v>
      </c>
      <c r="I107" t="e">
        <f t="shared" si="3"/>
        <v>#VALUE!</v>
      </c>
    </row>
    <row r="108" spans="1:9">
      <c r="A108" s="27" t="s">
        <v>24</v>
      </c>
      <c r="B108" s="27" t="s">
        <v>82</v>
      </c>
      <c r="C108" s="47">
        <v>32204</v>
      </c>
      <c r="D108" s="51">
        <v>1.69</v>
      </c>
      <c r="E108" s="41" t="s">
        <v>8</v>
      </c>
      <c r="F108" s="41" t="s">
        <v>327</v>
      </c>
      <c r="G108" s="27" t="s">
        <v>896</v>
      </c>
      <c r="H108" s="72" t="str">
        <f t="shared" si="2"/>
        <v>BC</v>
      </c>
      <c r="I108" t="e">
        <f t="shared" si="3"/>
        <v>#VALUE!</v>
      </c>
    </row>
    <row r="109" spans="1:9">
      <c r="A109" s="27" t="s">
        <v>42</v>
      </c>
      <c r="B109" s="27" t="s">
        <v>82</v>
      </c>
      <c r="C109" s="47">
        <v>27997</v>
      </c>
      <c r="D109" s="51">
        <v>1.81</v>
      </c>
      <c r="E109" s="41" t="s">
        <v>8</v>
      </c>
      <c r="F109" s="41" t="s">
        <v>322</v>
      </c>
      <c r="G109" s="27" t="s">
        <v>1155</v>
      </c>
      <c r="H109" s="72" t="str">
        <f t="shared" si="2"/>
        <v>CC</v>
      </c>
      <c r="I109" t="e">
        <f t="shared" si="3"/>
        <v>#VALUE!</v>
      </c>
    </row>
    <row r="110" spans="1:9">
      <c r="A110" s="27" t="s">
        <v>102</v>
      </c>
      <c r="B110" s="27" t="s">
        <v>82</v>
      </c>
      <c r="C110" s="47">
        <v>28418</v>
      </c>
      <c r="D110" s="51">
        <v>1.87</v>
      </c>
      <c r="E110" s="41" t="s">
        <v>8</v>
      </c>
      <c r="F110" s="41" t="s">
        <v>318</v>
      </c>
      <c r="G110" s="27" t="s">
        <v>1158</v>
      </c>
      <c r="H110" s="72" t="str">
        <f t="shared" si="2"/>
        <v>CC</v>
      </c>
      <c r="I110" t="e">
        <f t="shared" si="3"/>
        <v>#VALUE!</v>
      </c>
    </row>
    <row r="111" spans="1:9">
      <c r="A111" s="27" t="s">
        <v>55</v>
      </c>
      <c r="B111" s="27" t="s">
        <v>82</v>
      </c>
      <c r="C111" s="47">
        <v>32057</v>
      </c>
      <c r="D111" s="51">
        <v>1.72</v>
      </c>
      <c r="E111" s="43" t="s">
        <v>18</v>
      </c>
      <c r="F111" s="41" t="s">
        <v>319</v>
      </c>
      <c r="G111" s="27" t="s">
        <v>893</v>
      </c>
      <c r="H111" s="72" t="str">
        <f t="shared" si="2"/>
        <v>DC</v>
      </c>
      <c r="I111" t="e">
        <f t="shared" si="3"/>
        <v>#VALUE!</v>
      </c>
    </row>
    <row r="112" spans="1:9">
      <c r="A112" s="27" t="s">
        <v>228</v>
      </c>
      <c r="B112" s="27" t="s">
        <v>82</v>
      </c>
      <c r="C112" s="47">
        <v>32611</v>
      </c>
      <c r="D112" s="51">
        <v>1.68</v>
      </c>
      <c r="E112" s="41" t="s">
        <v>210</v>
      </c>
      <c r="F112" s="41" t="s">
        <v>327</v>
      </c>
      <c r="G112" s="27" t="s">
        <v>1193</v>
      </c>
      <c r="H112" s="72" t="str">
        <f t="shared" si="2"/>
        <v>DC</v>
      </c>
      <c r="I112" t="e">
        <f t="shared" si="3"/>
        <v>#VALUE!</v>
      </c>
    </row>
    <row r="113" spans="1:9">
      <c r="A113" s="27" t="s">
        <v>157</v>
      </c>
      <c r="B113" s="27" t="s">
        <v>82</v>
      </c>
      <c r="C113" s="47">
        <v>23348</v>
      </c>
      <c r="D113" s="51">
        <v>1.62</v>
      </c>
      <c r="E113" s="41" t="s">
        <v>61</v>
      </c>
      <c r="F113" s="41" t="s">
        <v>319</v>
      </c>
      <c r="G113" s="27" t="s">
        <v>553</v>
      </c>
      <c r="H113" s="72" t="str">
        <f t="shared" si="2"/>
        <v>EC</v>
      </c>
      <c r="I113" t="e">
        <f t="shared" si="3"/>
        <v>#VALUE!</v>
      </c>
    </row>
    <row r="114" spans="1:9">
      <c r="A114" s="27" t="s">
        <v>169</v>
      </c>
      <c r="B114" s="27" t="s">
        <v>82</v>
      </c>
      <c r="C114" s="47">
        <v>28515</v>
      </c>
      <c r="D114" s="51">
        <v>1.64</v>
      </c>
      <c r="E114" s="41" t="s">
        <v>8</v>
      </c>
      <c r="F114" s="41" t="s">
        <v>320</v>
      </c>
      <c r="G114" s="27" t="s">
        <v>840</v>
      </c>
      <c r="H114" s="72" t="str">
        <f t="shared" si="2"/>
        <v>JC</v>
      </c>
      <c r="I114" t="e">
        <f t="shared" si="3"/>
        <v>#VALUE!</v>
      </c>
    </row>
    <row r="115" spans="1:9">
      <c r="A115" s="27" t="s">
        <v>316</v>
      </c>
      <c r="B115" s="27" t="s">
        <v>82</v>
      </c>
      <c r="C115" s="47">
        <v>28690</v>
      </c>
      <c r="D115" s="51">
        <v>1.94</v>
      </c>
      <c r="E115" s="43" t="s">
        <v>18</v>
      </c>
      <c r="F115" s="41" t="s">
        <v>321</v>
      </c>
      <c r="G115" s="27" t="s">
        <v>1047</v>
      </c>
      <c r="H115" s="72" t="str">
        <f t="shared" si="2"/>
        <v>SC</v>
      </c>
      <c r="I115" t="e">
        <f t="shared" si="3"/>
        <v>#VALUE!</v>
      </c>
    </row>
    <row r="116" spans="1:9">
      <c r="A116" s="27" t="s">
        <v>199</v>
      </c>
      <c r="B116" s="27" t="s">
        <v>82</v>
      </c>
      <c r="C116" s="47">
        <v>22315</v>
      </c>
      <c r="D116" s="51">
        <v>1.72</v>
      </c>
      <c r="E116" s="43" t="s">
        <v>18</v>
      </c>
      <c r="F116" s="41" t="s">
        <v>323</v>
      </c>
      <c r="G116" s="27" t="s">
        <v>751</v>
      </c>
      <c r="H116" s="72" t="str">
        <f t="shared" si="2"/>
        <v>SC</v>
      </c>
      <c r="I116" t="e">
        <f t="shared" si="3"/>
        <v>#VALUE!</v>
      </c>
    </row>
    <row r="117" spans="1:9">
      <c r="A117" s="27" t="s">
        <v>193</v>
      </c>
      <c r="B117" s="27" t="s">
        <v>82</v>
      </c>
      <c r="C117" s="47">
        <v>36340</v>
      </c>
      <c r="D117" s="51">
        <v>1.75</v>
      </c>
      <c r="E117" s="41" t="s">
        <v>8</v>
      </c>
      <c r="F117" s="41" t="s">
        <v>321</v>
      </c>
      <c r="G117" s="27" t="s">
        <v>735</v>
      </c>
      <c r="H117" s="72" t="str">
        <f t="shared" si="2"/>
        <v>TC</v>
      </c>
      <c r="I117" t="e">
        <f t="shared" si="3"/>
        <v>#VALUE!</v>
      </c>
    </row>
    <row r="118" spans="1:9">
      <c r="A118" s="27" t="s">
        <v>142</v>
      </c>
      <c r="B118" s="27" t="s">
        <v>82</v>
      </c>
      <c r="C118" s="47">
        <v>26849</v>
      </c>
      <c r="D118" s="51">
        <v>1.81</v>
      </c>
      <c r="E118" s="41" t="s">
        <v>61</v>
      </c>
      <c r="F118" s="41" t="s">
        <v>325</v>
      </c>
      <c r="G118" s="27" t="s">
        <v>1028</v>
      </c>
      <c r="H118" s="72" t="str">
        <f t="shared" si="2"/>
        <v>TC</v>
      </c>
      <c r="I118" t="e">
        <f t="shared" si="3"/>
        <v>#VALUE!</v>
      </c>
    </row>
    <row r="119" spans="1:9">
      <c r="A119" s="27" t="s">
        <v>81</v>
      </c>
      <c r="B119" s="27" t="s">
        <v>82</v>
      </c>
      <c r="C119" s="47">
        <v>27741</v>
      </c>
      <c r="D119" s="51">
        <v>1.57</v>
      </c>
      <c r="E119" s="41" t="s">
        <v>46</v>
      </c>
      <c r="F119" s="41" t="s">
        <v>322</v>
      </c>
      <c r="G119" s="27" t="s">
        <v>1036</v>
      </c>
      <c r="H119" s="72" t="str">
        <f t="shared" si="2"/>
        <v>VC</v>
      </c>
      <c r="I119" t="e">
        <f t="shared" si="3"/>
        <v>#VALUE!</v>
      </c>
    </row>
    <row r="120" spans="1:9">
      <c r="A120" s="27" t="s">
        <v>99</v>
      </c>
      <c r="B120" s="27" t="s">
        <v>196</v>
      </c>
      <c r="C120" s="47">
        <v>29812</v>
      </c>
      <c r="D120" s="51">
        <v>1.74</v>
      </c>
      <c r="E120" s="41" t="s">
        <v>8</v>
      </c>
      <c r="F120" s="41" t="s">
        <v>318</v>
      </c>
      <c r="G120" s="27" t="s">
        <v>1257</v>
      </c>
      <c r="H120" s="72" t="str">
        <f t="shared" si="2"/>
        <v>AC</v>
      </c>
      <c r="I120" t="e">
        <f t="shared" si="3"/>
        <v>#VALUE!</v>
      </c>
    </row>
    <row r="121" spans="1:9">
      <c r="A121" s="27" t="s">
        <v>295</v>
      </c>
      <c r="B121" s="27" t="s">
        <v>196</v>
      </c>
      <c r="C121" s="47">
        <v>32716</v>
      </c>
      <c r="D121" s="51">
        <v>1.81</v>
      </c>
      <c r="E121" s="41" t="s">
        <v>8</v>
      </c>
      <c r="F121" s="41" t="s">
        <v>319</v>
      </c>
      <c r="G121" s="27" t="s">
        <v>1266</v>
      </c>
      <c r="H121" s="72" t="str">
        <f t="shared" si="2"/>
        <v>HC</v>
      </c>
      <c r="I121" t="e">
        <f t="shared" si="3"/>
        <v>#VALUE!</v>
      </c>
    </row>
    <row r="122" spans="1:9">
      <c r="A122" s="27" t="s">
        <v>119</v>
      </c>
      <c r="B122" s="27" t="s">
        <v>196</v>
      </c>
      <c r="C122" s="47">
        <v>24756</v>
      </c>
      <c r="D122" s="51">
        <v>1.65</v>
      </c>
      <c r="E122" s="41" t="s">
        <v>46</v>
      </c>
      <c r="F122" s="41" t="s">
        <v>318</v>
      </c>
      <c r="G122" s="27" t="s">
        <v>1144</v>
      </c>
      <c r="H122" s="72" t="str">
        <f t="shared" si="2"/>
        <v>KC</v>
      </c>
      <c r="I122" t="e">
        <f t="shared" si="3"/>
        <v>#VALUE!</v>
      </c>
    </row>
    <row r="123" spans="1:9">
      <c r="A123" s="27" t="s">
        <v>208</v>
      </c>
      <c r="B123" s="27" t="s">
        <v>196</v>
      </c>
      <c r="C123" s="47">
        <v>30604</v>
      </c>
      <c r="D123" s="51">
        <v>1.66</v>
      </c>
      <c r="E123" s="43" t="s">
        <v>18</v>
      </c>
      <c r="F123" s="41" t="s">
        <v>323</v>
      </c>
      <c r="G123" s="27" t="s">
        <v>1260</v>
      </c>
      <c r="H123" s="72" t="str">
        <f t="shared" si="2"/>
        <v>MC</v>
      </c>
      <c r="I123" t="e">
        <f t="shared" si="3"/>
        <v>#VALUE!</v>
      </c>
    </row>
    <row r="124" spans="1:9">
      <c r="A124" s="27" t="s">
        <v>152</v>
      </c>
      <c r="B124" s="27" t="s">
        <v>196</v>
      </c>
      <c r="C124" s="47">
        <v>25901</v>
      </c>
      <c r="D124" s="51">
        <v>1.69</v>
      </c>
      <c r="E124" s="41" t="s">
        <v>31</v>
      </c>
      <c r="F124" s="41" t="s">
        <v>319</v>
      </c>
      <c r="G124" s="27" t="s">
        <v>1011</v>
      </c>
      <c r="H124" s="72" t="str">
        <f t="shared" si="2"/>
        <v>SC</v>
      </c>
      <c r="I124" t="e">
        <f t="shared" si="3"/>
        <v>#VALUE!</v>
      </c>
    </row>
    <row r="125" spans="1:9">
      <c r="A125" s="27" t="s">
        <v>26</v>
      </c>
      <c r="B125" s="27" t="s">
        <v>213</v>
      </c>
      <c r="C125" s="47">
        <v>26389</v>
      </c>
      <c r="D125" s="51">
        <v>1.82</v>
      </c>
      <c r="E125" s="43" t="s">
        <v>18</v>
      </c>
      <c r="F125" s="41" t="s">
        <v>319</v>
      </c>
      <c r="G125" s="27" t="s">
        <v>1019</v>
      </c>
      <c r="H125" s="72" t="str">
        <f t="shared" si="2"/>
        <v>AC</v>
      </c>
      <c r="I125" t="e">
        <f t="shared" si="3"/>
        <v>#VALUE!</v>
      </c>
    </row>
    <row r="126" spans="1:9">
      <c r="A126" s="27" t="s">
        <v>24</v>
      </c>
      <c r="B126" s="27" t="s">
        <v>213</v>
      </c>
      <c r="C126" s="47">
        <v>27198</v>
      </c>
      <c r="D126" s="51">
        <v>1.7</v>
      </c>
      <c r="E126" s="43" t="s">
        <v>18</v>
      </c>
      <c r="F126" s="41" t="s">
        <v>323</v>
      </c>
      <c r="G126" s="27" t="s">
        <v>826</v>
      </c>
      <c r="H126" s="72" t="str">
        <f t="shared" si="2"/>
        <v>BC</v>
      </c>
      <c r="I126" t="e">
        <f t="shared" si="3"/>
        <v>#VALUE!</v>
      </c>
    </row>
    <row r="127" spans="1:9">
      <c r="A127" s="27" t="s">
        <v>141</v>
      </c>
      <c r="B127" s="27" t="s">
        <v>213</v>
      </c>
      <c r="C127" s="47">
        <v>28577</v>
      </c>
      <c r="D127" s="51">
        <v>1.66</v>
      </c>
      <c r="E127" s="41" t="s">
        <v>8</v>
      </c>
      <c r="F127" s="41" t="s">
        <v>320</v>
      </c>
      <c r="G127" s="27" t="s">
        <v>1162</v>
      </c>
      <c r="H127" s="72" t="str">
        <f t="shared" si="2"/>
        <v>DC</v>
      </c>
      <c r="I127" t="e">
        <f t="shared" si="3"/>
        <v>#VALUE!</v>
      </c>
    </row>
    <row r="128" spans="1:9">
      <c r="A128" s="27" t="s">
        <v>51</v>
      </c>
      <c r="B128" s="27" t="s">
        <v>213</v>
      </c>
      <c r="C128" s="47">
        <v>26981</v>
      </c>
      <c r="D128" s="51">
        <v>1.81</v>
      </c>
      <c r="E128" s="41" t="s">
        <v>46</v>
      </c>
      <c r="F128" s="41" t="s">
        <v>318</v>
      </c>
      <c r="G128" s="27" t="s">
        <v>825</v>
      </c>
      <c r="H128" s="72" t="str">
        <f t="shared" si="2"/>
        <v>DC</v>
      </c>
      <c r="I128" t="e">
        <f t="shared" si="3"/>
        <v>#VALUE!</v>
      </c>
    </row>
    <row r="129" spans="1:9">
      <c r="A129" s="27" t="s">
        <v>299</v>
      </c>
      <c r="B129" s="27" t="s">
        <v>213</v>
      </c>
      <c r="C129" s="47">
        <v>36609</v>
      </c>
      <c r="D129" s="51">
        <v>1.75</v>
      </c>
      <c r="E129" s="43" t="s">
        <v>18</v>
      </c>
      <c r="F129" s="41" t="s">
        <v>318</v>
      </c>
      <c r="G129" s="27" t="s">
        <v>1118</v>
      </c>
      <c r="H129" s="72" t="str">
        <f t="shared" si="2"/>
        <v>KC</v>
      </c>
      <c r="I129" t="e">
        <f t="shared" si="3"/>
        <v>#VALUE!</v>
      </c>
    </row>
    <row r="130" spans="1:9">
      <c r="A130" s="27" t="s">
        <v>177</v>
      </c>
      <c r="B130" s="27" t="s">
        <v>213</v>
      </c>
      <c r="C130" s="47">
        <v>32075</v>
      </c>
      <c r="D130" s="51">
        <v>1.96</v>
      </c>
      <c r="E130" s="41" t="s">
        <v>8</v>
      </c>
      <c r="F130" s="41" t="s">
        <v>318</v>
      </c>
      <c r="G130" s="27" t="s">
        <v>682</v>
      </c>
      <c r="H130" s="72" t="str">
        <f t="shared" si="2"/>
        <v>TC</v>
      </c>
      <c r="I130" t="e">
        <f t="shared" si="3"/>
        <v>#VALUE!</v>
      </c>
    </row>
    <row r="131" spans="1:9">
      <c r="A131" s="27" t="s">
        <v>19</v>
      </c>
      <c r="B131" s="27" t="s">
        <v>213</v>
      </c>
      <c r="C131" s="47">
        <v>23655</v>
      </c>
      <c r="D131" s="51">
        <v>1.78</v>
      </c>
      <c r="E131" s="41" t="s">
        <v>8</v>
      </c>
      <c r="F131" s="41" t="s">
        <v>318</v>
      </c>
      <c r="G131" s="27" t="s">
        <v>982</v>
      </c>
      <c r="H131" s="72" t="str">
        <f t="shared" ref="H131:H194" si="4">(LEFT(A131,1)&amp;LEFT(B131,1))</f>
        <v>VC</v>
      </c>
      <c r="I131" t="e">
        <f t="shared" ref="I131:I194" si="5">FIND(H131,G131)</f>
        <v>#VALUE!</v>
      </c>
    </row>
    <row r="132" spans="1:9">
      <c r="A132" s="27" t="s">
        <v>14</v>
      </c>
      <c r="B132" s="27" t="s">
        <v>213</v>
      </c>
      <c r="C132" s="47">
        <v>25400</v>
      </c>
      <c r="D132" s="51">
        <v>1.78</v>
      </c>
      <c r="E132" s="43" t="s">
        <v>18</v>
      </c>
      <c r="F132" s="41" t="s">
        <v>319</v>
      </c>
      <c r="G132" s="27" t="s">
        <v>1006</v>
      </c>
      <c r="H132" s="72" t="str">
        <f t="shared" si="4"/>
        <v>WC</v>
      </c>
      <c r="I132" t="e">
        <f t="shared" si="5"/>
        <v>#VALUE!</v>
      </c>
    </row>
    <row r="133" spans="1:9">
      <c r="A133" s="27" t="s">
        <v>266</v>
      </c>
      <c r="B133" s="27" t="s">
        <v>198</v>
      </c>
      <c r="C133" s="47">
        <v>25876</v>
      </c>
      <c r="D133" s="51">
        <v>1.72</v>
      </c>
      <c r="E133" s="41" t="s">
        <v>31</v>
      </c>
      <c r="F133" s="41" t="s">
        <v>327</v>
      </c>
      <c r="G133" s="27" t="s">
        <v>590</v>
      </c>
      <c r="H133" s="72" t="str">
        <f t="shared" si="4"/>
        <v>AC</v>
      </c>
      <c r="I133" t="e">
        <f t="shared" si="5"/>
        <v>#VALUE!</v>
      </c>
    </row>
    <row r="134" spans="1:9">
      <c r="A134" s="27" t="s">
        <v>290</v>
      </c>
      <c r="B134" s="27" t="s">
        <v>198</v>
      </c>
      <c r="C134" s="47">
        <v>30823</v>
      </c>
      <c r="D134" s="51">
        <v>1.78</v>
      </c>
      <c r="E134" s="41" t="s">
        <v>8</v>
      </c>
      <c r="F134" s="41" t="s">
        <v>323</v>
      </c>
      <c r="G134" s="27" t="s">
        <v>664</v>
      </c>
      <c r="H134" s="72" t="str">
        <f t="shared" si="4"/>
        <v>LC</v>
      </c>
      <c r="I134" t="e">
        <f t="shared" si="5"/>
        <v>#VALUE!</v>
      </c>
    </row>
    <row r="135" spans="1:9">
      <c r="A135" s="27" t="s">
        <v>197</v>
      </c>
      <c r="B135" s="27" t="s">
        <v>198</v>
      </c>
      <c r="C135" s="47">
        <v>32060</v>
      </c>
      <c r="D135" s="51">
        <v>1.65</v>
      </c>
      <c r="E135" s="43" t="s">
        <v>18</v>
      </c>
      <c r="F135" s="41" t="s">
        <v>319</v>
      </c>
      <c r="G135" s="27" t="s">
        <v>681</v>
      </c>
      <c r="H135" s="72" t="str">
        <f t="shared" si="4"/>
        <v>LC</v>
      </c>
      <c r="I135" t="e">
        <f t="shared" si="5"/>
        <v>#VALUE!</v>
      </c>
    </row>
    <row r="136" spans="1:9">
      <c r="A136" s="27" t="s">
        <v>237</v>
      </c>
      <c r="B136" s="27" t="s">
        <v>198</v>
      </c>
      <c r="C136" s="47">
        <v>30513</v>
      </c>
      <c r="D136" s="51">
        <v>1.73</v>
      </c>
      <c r="E136" s="41" t="s">
        <v>31</v>
      </c>
      <c r="F136" s="41" t="s">
        <v>319</v>
      </c>
      <c r="G136" s="27" t="s">
        <v>865</v>
      </c>
      <c r="H136" s="72" t="str">
        <f t="shared" si="4"/>
        <v>RC</v>
      </c>
      <c r="I136" t="e">
        <f t="shared" si="5"/>
        <v>#VALUE!</v>
      </c>
    </row>
    <row r="137" spans="1:9">
      <c r="A137" s="27" t="s">
        <v>152</v>
      </c>
      <c r="B137" s="27" t="s">
        <v>198</v>
      </c>
      <c r="C137" s="47">
        <v>23846</v>
      </c>
      <c r="D137" s="51">
        <v>1.74</v>
      </c>
      <c r="E137" s="43" t="s">
        <v>18</v>
      </c>
      <c r="F137" s="41" t="s">
        <v>325</v>
      </c>
      <c r="G137" s="27" t="s">
        <v>561</v>
      </c>
      <c r="H137" s="72" t="str">
        <f t="shared" si="4"/>
        <v>SC</v>
      </c>
      <c r="I137" t="e">
        <f t="shared" si="5"/>
        <v>#VALUE!</v>
      </c>
    </row>
    <row r="138" spans="1:9">
      <c r="A138" s="27" t="s">
        <v>229</v>
      </c>
      <c r="B138" s="27" t="s">
        <v>198</v>
      </c>
      <c r="C138" s="47">
        <v>30064</v>
      </c>
      <c r="D138" s="51">
        <v>1.67</v>
      </c>
      <c r="E138" s="41" t="s">
        <v>15</v>
      </c>
      <c r="F138" s="41" t="s">
        <v>322</v>
      </c>
      <c r="G138" s="27" t="s">
        <v>648</v>
      </c>
      <c r="H138" s="72" t="str">
        <f t="shared" si="4"/>
        <v>TC</v>
      </c>
      <c r="I138" t="e">
        <f t="shared" si="5"/>
        <v>#VALUE!</v>
      </c>
    </row>
    <row r="139" spans="1:9">
      <c r="A139" s="27" t="s">
        <v>118</v>
      </c>
      <c r="B139" s="27" t="s">
        <v>93</v>
      </c>
      <c r="C139" s="47">
        <v>22760</v>
      </c>
      <c r="D139" s="51">
        <v>1.6</v>
      </c>
      <c r="E139" s="41" t="s">
        <v>8</v>
      </c>
      <c r="F139" s="41" t="s">
        <v>318</v>
      </c>
      <c r="G139" s="27" t="s">
        <v>549</v>
      </c>
      <c r="H139" s="72" t="str">
        <f t="shared" si="4"/>
        <v>AC</v>
      </c>
      <c r="I139" t="e">
        <f t="shared" si="5"/>
        <v>#VALUE!</v>
      </c>
    </row>
    <row r="140" spans="1:9">
      <c r="A140" s="27" t="s">
        <v>91</v>
      </c>
      <c r="B140" s="27" t="s">
        <v>93</v>
      </c>
      <c r="C140" s="47">
        <v>36127</v>
      </c>
      <c r="D140" s="51">
        <v>1.67</v>
      </c>
      <c r="E140" s="41" t="s">
        <v>8</v>
      </c>
      <c r="F140" s="41" t="s">
        <v>327</v>
      </c>
      <c r="G140" s="27" t="s">
        <v>1225</v>
      </c>
      <c r="H140" s="72" t="str">
        <f t="shared" si="4"/>
        <v>AC</v>
      </c>
      <c r="I140" t="e">
        <f t="shared" si="5"/>
        <v>#VALUE!</v>
      </c>
    </row>
    <row r="141" spans="1:9">
      <c r="A141" s="27" t="s">
        <v>214</v>
      </c>
      <c r="B141" s="27" t="s">
        <v>93</v>
      </c>
      <c r="C141" s="47">
        <v>35628</v>
      </c>
      <c r="D141" s="51">
        <v>1.66</v>
      </c>
      <c r="E141" s="41" t="s">
        <v>8</v>
      </c>
      <c r="F141" s="41" t="s">
        <v>318</v>
      </c>
      <c r="G141" s="27" t="s">
        <v>724</v>
      </c>
      <c r="H141" s="72" t="str">
        <f t="shared" si="4"/>
        <v>AC</v>
      </c>
      <c r="I141" t="e">
        <f t="shared" si="5"/>
        <v>#VALUE!</v>
      </c>
    </row>
    <row r="142" spans="1:9">
      <c r="A142" s="27" t="s">
        <v>92</v>
      </c>
      <c r="B142" s="27" t="s">
        <v>93</v>
      </c>
      <c r="C142" s="47">
        <v>30338</v>
      </c>
      <c r="D142" s="51">
        <v>1.58</v>
      </c>
      <c r="E142" s="41" t="s">
        <v>31</v>
      </c>
      <c r="F142" s="41" t="s">
        <v>320</v>
      </c>
      <c r="G142" s="27" t="s">
        <v>484</v>
      </c>
      <c r="H142" s="72" t="str">
        <f t="shared" si="4"/>
        <v>BC</v>
      </c>
      <c r="I142" t="e">
        <f t="shared" si="5"/>
        <v>#VALUE!</v>
      </c>
    </row>
    <row r="143" spans="1:9">
      <c r="A143" s="27" t="s">
        <v>294</v>
      </c>
      <c r="B143" s="27" t="s">
        <v>93</v>
      </c>
      <c r="C143" s="47">
        <v>25510</v>
      </c>
      <c r="D143" s="51">
        <v>1.76</v>
      </c>
      <c r="E143" s="41" t="s">
        <v>46</v>
      </c>
      <c r="F143" s="41" t="s">
        <v>325</v>
      </c>
      <c r="G143" s="27" t="s">
        <v>377</v>
      </c>
      <c r="H143" s="72" t="str">
        <f t="shared" si="4"/>
        <v>EC</v>
      </c>
      <c r="I143" t="e">
        <f t="shared" si="5"/>
        <v>#VALUE!</v>
      </c>
    </row>
    <row r="144" spans="1:9">
      <c r="A144" s="27" t="s">
        <v>230</v>
      </c>
      <c r="B144" s="27" t="s">
        <v>93</v>
      </c>
      <c r="C144" s="47">
        <v>28902</v>
      </c>
      <c r="D144" s="51">
        <v>1.85</v>
      </c>
      <c r="E144" s="43" t="s">
        <v>18</v>
      </c>
      <c r="F144" s="41" t="s">
        <v>319</v>
      </c>
      <c r="G144" s="27" t="s">
        <v>1165</v>
      </c>
      <c r="H144" s="72" t="str">
        <f t="shared" si="4"/>
        <v>FC</v>
      </c>
      <c r="I144" t="e">
        <f t="shared" si="5"/>
        <v>#VALUE!</v>
      </c>
    </row>
    <row r="145" spans="1:9">
      <c r="A145" s="27" t="s">
        <v>147</v>
      </c>
      <c r="B145" s="27" t="s">
        <v>93</v>
      </c>
      <c r="C145" s="47">
        <v>32127</v>
      </c>
      <c r="D145" s="51">
        <v>1.93</v>
      </c>
      <c r="E145" s="43" t="s">
        <v>18</v>
      </c>
      <c r="F145" s="41" t="s">
        <v>324</v>
      </c>
      <c r="G145" s="27" t="s">
        <v>404</v>
      </c>
      <c r="H145" s="72" t="str">
        <f t="shared" si="4"/>
        <v>KC</v>
      </c>
      <c r="I145" t="e">
        <f t="shared" si="5"/>
        <v>#VALUE!</v>
      </c>
    </row>
    <row r="146" spans="1:9">
      <c r="A146" s="27" t="s">
        <v>215</v>
      </c>
      <c r="B146" s="27" t="s">
        <v>93</v>
      </c>
      <c r="C146" s="47">
        <v>29795</v>
      </c>
      <c r="D146" s="51">
        <v>1.66</v>
      </c>
      <c r="E146" s="41" t="s">
        <v>8</v>
      </c>
      <c r="F146" s="41" t="s">
        <v>319</v>
      </c>
      <c r="G146" s="27" t="s">
        <v>393</v>
      </c>
      <c r="H146" s="72" t="str">
        <f t="shared" si="4"/>
        <v>RC</v>
      </c>
      <c r="I146" t="e">
        <f t="shared" si="5"/>
        <v>#VALUE!</v>
      </c>
    </row>
    <row r="147" spans="1:9">
      <c r="A147" s="27" t="s">
        <v>300</v>
      </c>
      <c r="B147" s="27" t="s">
        <v>93</v>
      </c>
      <c r="C147" s="47">
        <v>35573</v>
      </c>
      <c r="D147" s="51">
        <v>1.75</v>
      </c>
      <c r="E147" s="41" t="s">
        <v>8</v>
      </c>
      <c r="F147" s="41" t="s">
        <v>320</v>
      </c>
      <c r="G147" s="27" t="s">
        <v>722</v>
      </c>
      <c r="H147" s="72" t="str">
        <f t="shared" si="4"/>
        <v>RC</v>
      </c>
      <c r="I147" t="e">
        <f t="shared" si="5"/>
        <v>#VALUE!</v>
      </c>
    </row>
    <row r="148" spans="1:9">
      <c r="A148" s="27" t="s">
        <v>199</v>
      </c>
      <c r="B148" s="27" t="s">
        <v>93</v>
      </c>
      <c r="C148" s="47">
        <v>36124</v>
      </c>
      <c r="D148" s="51">
        <v>1.65</v>
      </c>
      <c r="E148" s="41" t="s">
        <v>61</v>
      </c>
      <c r="F148" s="41" t="s">
        <v>318</v>
      </c>
      <c r="G148" s="27" t="s">
        <v>528</v>
      </c>
      <c r="H148" s="72" t="str">
        <f t="shared" si="4"/>
        <v>SC</v>
      </c>
      <c r="I148" t="e">
        <f t="shared" si="5"/>
        <v>#VALUE!</v>
      </c>
    </row>
    <row r="149" spans="1:9">
      <c r="A149" s="27" t="s">
        <v>193</v>
      </c>
      <c r="B149" s="27" t="s">
        <v>93</v>
      </c>
      <c r="C149" s="47">
        <v>35321</v>
      </c>
      <c r="D149" s="51">
        <v>1.65</v>
      </c>
      <c r="E149" s="41" t="s">
        <v>8</v>
      </c>
      <c r="F149" s="41" t="s">
        <v>318</v>
      </c>
      <c r="G149" s="27" t="s">
        <v>423</v>
      </c>
      <c r="H149" s="72" t="str">
        <f t="shared" si="4"/>
        <v>TC</v>
      </c>
      <c r="I149" t="e">
        <f t="shared" si="5"/>
        <v>#VALUE!</v>
      </c>
    </row>
    <row r="150" spans="1:9">
      <c r="A150" s="27" t="s">
        <v>116</v>
      </c>
      <c r="B150" s="27" t="s">
        <v>39</v>
      </c>
      <c r="C150" s="47">
        <v>34674</v>
      </c>
      <c r="D150" s="51">
        <v>1.65</v>
      </c>
      <c r="E150" s="41" t="s">
        <v>8</v>
      </c>
      <c r="F150" s="41" t="s">
        <v>319</v>
      </c>
      <c r="G150" s="27" t="s">
        <v>713</v>
      </c>
      <c r="H150" s="72" t="str">
        <f t="shared" si="4"/>
        <v>AC</v>
      </c>
      <c r="I150" t="e">
        <f t="shared" si="5"/>
        <v>#VALUE!</v>
      </c>
    </row>
    <row r="151" spans="1:9">
      <c r="A151" s="27" t="s">
        <v>181</v>
      </c>
      <c r="B151" s="27" t="s">
        <v>39</v>
      </c>
      <c r="C151" s="47">
        <v>29408</v>
      </c>
      <c r="D151" s="51">
        <v>1.64</v>
      </c>
      <c r="E151" s="41" t="s">
        <v>8</v>
      </c>
      <c r="F151" s="41" t="s">
        <v>318</v>
      </c>
      <c r="G151" s="27" t="s">
        <v>1053</v>
      </c>
      <c r="H151" s="72" t="str">
        <f t="shared" si="4"/>
        <v>AC</v>
      </c>
      <c r="I151" t="e">
        <f t="shared" si="5"/>
        <v>#VALUE!</v>
      </c>
    </row>
    <row r="152" spans="1:9">
      <c r="A152" s="27" t="s">
        <v>149</v>
      </c>
      <c r="B152" s="27" t="s">
        <v>39</v>
      </c>
      <c r="C152" s="47">
        <v>24766</v>
      </c>
      <c r="D152" s="51">
        <v>1.79</v>
      </c>
      <c r="E152" s="41" t="s">
        <v>8</v>
      </c>
      <c r="F152" s="41" t="s">
        <v>318</v>
      </c>
      <c r="G152" s="27" t="s">
        <v>1291</v>
      </c>
      <c r="H152" s="72" t="str">
        <f t="shared" si="4"/>
        <v>AC</v>
      </c>
      <c r="I152" t="e">
        <f t="shared" si="5"/>
        <v>#VALUE!</v>
      </c>
    </row>
    <row r="153" spans="1:9">
      <c r="A153" s="27" t="s">
        <v>97</v>
      </c>
      <c r="B153" s="27" t="s">
        <v>39</v>
      </c>
      <c r="C153" s="47">
        <v>26930</v>
      </c>
      <c r="D153" s="51">
        <v>1.66</v>
      </c>
      <c r="E153" s="41" t="s">
        <v>8</v>
      </c>
      <c r="F153" s="41" t="s">
        <v>319</v>
      </c>
      <c r="G153" s="27" t="s">
        <v>1029</v>
      </c>
      <c r="H153" s="72" t="str">
        <f t="shared" si="4"/>
        <v>JC</v>
      </c>
      <c r="I153" t="e">
        <f t="shared" si="5"/>
        <v>#VALUE!</v>
      </c>
    </row>
    <row r="154" spans="1:9">
      <c r="A154" s="27" t="s">
        <v>202</v>
      </c>
      <c r="B154" s="27" t="s">
        <v>39</v>
      </c>
      <c r="C154" s="47">
        <v>35738</v>
      </c>
      <c r="D154" s="51">
        <v>1.68</v>
      </c>
      <c r="E154" s="41" t="s">
        <v>8</v>
      </c>
      <c r="F154" s="41" t="s">
        <v>318</v>
      </c>
      <c r="G154" s="27" t="s">
        <v>941</v>
      </c>
      <c r="H154" s="72" t="str">
        <f t="shared" si="4"/>
        <v>JC</v>
      </c>
      <c r="I154" t="e">
        <f t="shared" si="5"/>
        <v>#VALUE!</v>
      </c>
    </row>
    <row r="155" spans="1:9">
      <c r="A155" s="27" t="s">
        <v>239</v>
      </c>
      <c r="B155" s="27" t="s">
        <v>39</v>
      </c>
      <c r="C155" s="47">
        <v>27974</v>
      </c>
      <c r="D155" s="51">
        <v>1.88</v>
      </c>
      <c r="E155" s="43" t="s">
        <v>18</v>
      </c>
      <c r="F155" s="41" t="s">
        <v>319</v>
      </c>
      <c r="G155" s="27" t="s">
        <v>1039</v>
      </c>
      <c r="H155" s="72" t="str">
        <f t="shared" si="4"/>
        <v>JC</v>
      </c>
      <c r="I155" t="e">
        <f t="shared" si="5"/>
        <v>#VALUE!</v>
      </c>
    </row>
    <row r="156" spans="1:9">
      <c r="A156" s="27" t="s">
        <v>38</v>
      </c>
      <c r="B156" s="27" t="s">
        <v>39</v>
      </c>
      <c r="C156" s="47">
        <v>34066</v>
      </c>
      <c r="D156" s="51">
        <v>1.53</v>
      </c>
      <c r="E156" s="41" t="s">
        <v>8</v>
      </c>
      <c r="F156" s="41" t="s">
        <v>318</v>
      </c>
      <c r="G156" s="27" t="s">
        <v>700</v>
      </c>
      <c r="H156" s="72" t="str">
        <f t="shared" si="4"/>
        <v>LC</v>
      </c>
      <c r="I156" t="e">
        <f t="shared" si="5"/>
        <v>#VALUE!</v>
      </c>
    </row>
    <row r="157" spans="1:9">
      <c r="A157" s="27" t="s">
        <v>49</v>
      </c>
      <c r="B157" s="27" t="s">
        <v>39</v>
      </c>
      <c r="C157" s="47">
        <v>28967</v>
      </c>
      <c r="D157" s="51">
        <v>1.77</v>
      </c>
      <c r="E157" s="41" t="s">
        <v>8</v>
      </c>
      <c r="F157" s="41" t="s">
        <v>325</v>
      </c>
      <c r="G157" s="27" t="s">
        <v>1320</v>
      </c>
      <c r="H157" s="72" t="str">
        <f t="shared" si="4"/>
        <v>MC</v>
      </c>
      <c r="I157" t="e">
        <f t="shared" si="5"/>
        <v>#VALUE!</v>
      </c>
    </row>
    <row r="158" spans="1:9">
      <c r="A158" s="27" t="s">
        <v>77</v>
      </c>
      <c r="B158" s="27" t="s">
        <v>39</v>
      </c>
      <c r="C158" s="47">
        <v>22694</v>
      </c>
      <c r="D158" s="51">
        <v>1.69</v>
      </c>
      <c r="E158" s="41" t="s">
        <v>8</v>
      </c>
      <c r="F158" s="41" t="s">
        <v>319</v>
      </c>
      <c r="G158" s="27" t="s">
        <v>756</v>
      </c>
      <c r="H158" s="72" t="str">
        <f t="shared" si="4"/>
        <v>RC</v>
      </c>
      <c r="I158" t="e">
        <f t="shared" si="5"/>
        <v>#VALUE!</v>
      </c>
    </row>
    <row r="159" spans="1:9">
      <c r="A159" s="27" t="s">
        <v>199</v>
      </c>
      <c r="B159" s="27" t="s">
        <v>39</v>
      </c>
      <c r="C159" s="47">
        <v>29138</v>
      </c>
      <c r="D159" s="51">
        <v>1.77</v>
      </c>
      <c r="E159" s="41" t="s">
        <v>31</v>
      </c>
      <c r="F159" s="41" t="s">
        <v>318</v>
      </c>
      <c r="G159" s="27" t="s">
        <v>848</v>
      </c>
      <c r="H159" s="72" t="str">
        <f t="shared" si="4"/>
        <v>SC</v>
      </c>
      <c r="I159" t="e">
        <f t="shared" si="5"/>
        <v>#VALUE!</v>
      </c>
    </row>
    <row r="160" spans="1:9">
      <c r="A160" s="27" t="s">
        <v>149</v>
      </c>
      <c r="B160" s="27" t="s">
        <v>53</v>
      </c>
      <c r="C160" s="47">
        <v>29053</v>
      </c>
      <c r="D160" s="51">
        <v>1.78</v>
      </c>
      <c r="E160" s="41" t="s">
        <v>31</v>
      </c>
      <c r="F160" s="41" t="s">
        <v>327</v>
      </c>
      <c r="G160" s="27" t="s">
        <v>1168</v>
      </c>
      <c r="H160" s="72" t="str">
        <f t="shared" si="4"/>
        <v>AC</v>
      </c>
      <c r="I160" t="e">
        <f t="shared" si="5"/>
        <v>#VALUE!</v>
      </c>
    </row>
    <row r="161" spans="1:9">
      <c r="A161" s="27" t="s">
        <v>294</v>
      </c>
      <c r="B161" s="27" t="s">
        <v>53</v>
      </c>
      <c r="C161" s="47">
        <v>34178</v>
      </c>
      <c r="D161" s="51">
        <v>1.84</v>
      </c>
      <c r="E161" s="41" t="s">
        <v>31</v>
      </c>
      <c r="F161" s="41" t="s">
        <v>321</v>
      </c>
      <c r="G161" s="27" t="s">
        <v>413</v>
      </c>
      <c r="H161" s="72" t="str">
        <f t="shared" si="4"/>
        <v>EC</v>
      </c>
      <c r="I161" t="e">
        <f t="shared" si="5"/>
        <v>#VALUE!</v>
      </c>
    </row>
    <row r="162" spans="1:9">
      <c r="A162" s="27" t="s">
        <v>158</v>
      </c>
      <c r="B162" s="27" t="s">
        <v>53</v>
      </c>
      <c r="C162" s="47">
        <v>26769</v>
      </c>
      <c r="D162" s="51">
        <v>1.62</v>
      </c>
      <c r="E162" s="41" t="s">
        <v>31</v>
      </c>
      <c r="F162" s="41" t="s">
        <v>319</v>
      </c>
      <c r="G162" s="27" t="s">
        <v>603</v>
      </c>
      <c r="H162" s="72" t="str">
        <f t="shared" si="4"/>
        <v>LC</v>
      </c>
      <c r="I162" t="e">
        <f t="shared" si="5"/>
        <v>#VALUE!</v>
      </c>
    </row>
    <row r="163" spans="1:9">
      <c r="A163" s="27" t="s">
        <v>86</v>
      </c>
      <c r="B163" s="27" t="s">
        <v>53</v>
      </c>
      <c r="C163" s="47">
        <v>33337</v>
      </c>
      <c r="D163" s="51">
        <v>1.86</v>
      </c>
      <c r="E163" s="41" t="s">
        <v>8</v>
      </c>
      <c r="F163" s="41" t="s">
        <v>319</v>
      </c>
      <c r="G163" s="27" t="s">
        <v>691</v>
      </c>
      <c r="H163" s="72" t="str">
        <f t="shared" si="4"/>
        <v>MC</v>
      </c>
      <c r="I163" t="e">
        <f t="shared" si="5"/>
        <v>#VALUE!</v>
      </c>
    </row>
    <row r="164" spans="1:9">
      <c r="A164" s="27" t="s">
        <v>64</v>
      </c>
      <c r="B164" s="27" t="s">
        <v>53</v>
      </c>
      <c r="C164" s="47">
        <v>23221</v>
      </c>
      <c r="D164" s="51">
        <v>1.82</v>
      </c>
      <c r="E164" s="41" t="s">
        <v>8</v>
      </c>
      <c r="F164" s="41" t="s">
        <v>319</v>
      </c>
      <c r="G164" s="27" t="s">
        <v>551</v>
      </c>
      <c r="H164" s="72" t="str">
        <f t="shared" si="4"/>
        <v>MC</v>
      </c>
      <c r="I164" t="e">
        <f t="shared" si="5"/>
        <v>#VALUE!</v>
      </c>
    </row>
    <row r="165" spans="1:9">
      <c r="A165" s="27" t="s">
        <v>160</v>
      </c>
      <c r="B165" s="27" t="s">
        <v>216</v>
      </c>
      <c r="C165" s="47">
        <v>35605</v>
      </c>
      <c r="D165" s="51">
        <v>1.73</v>
      </c>
      <c r="E165" s="41" t="s">
        <v>15</v>
      </c>
      <c r="F165" s="41" t="s">
        <v>322</v>
      </c>
      <c r="G165" s="27" t="s">
        <v>337</v>
      </c>
      <c r="H165" s="72" t="str">
        <f t="shared" si="4"/>
        <v>AC</v>
      </c>
      <c r="I165" t="e">
        <f t="shared" si="5"/>
        <v>#VALUE!</v>
      </c>
    </row>
    <row r="166" spans="1:9">
      <c r="A166" s="27" t="s">
        <v>313</v>
      </c>
      <c r="B166" s="27" t="s">
        <v>216</v>
      </c>
      <c r="C166" s="47">
        <v>24065</v>
      </c>
      <c r="D166" s="51">
        <v>1.87</v>
      </c>
      <c r="E166" s="41" t="s">
        <v>8</v>
      </c>
      <c r="F166" s="41" t="s">
        <v>327</v>
      </c>
      <c r="G166" s="27" t="s">
        <v>371</v>
      </c>
      <c r="H166" s="72" t="str">
        <f t="shared" si="4"/>
        <v>CC</v>
      </c>
      <c r="I166" t="e">
        <f t="shared" si="5"/>
        <v>#VALUE!</v>
      </c>
    </row>
    <row r="167" spans="1:9">
      <c r="A167" s="27" t="s">
        <v>230</v>
      </c>
      <c r="B167" s="27" t="s">
        <v>216</v>
      </c>
      <c r="C167" s="47">
        <v>22722</v>
      </c>
      <c r="D167" s="51">
        <v>1.67</v>
      </c>
      <c r="E167" s="43" t="s">
        <v>18</v>
      </c>
      <c r="F167" s="41" t="s">
        <v>324</v>
      </c>
      <c r="G167" s="27" t="s">
        <v>973</v>
      </c>
      <c r="H167" s="72" t="str">
        <f t="shared" si="4"/>
        <v>FC</v>
      </c>
      <c r="I167" t="e">
        <f t="shared" si="5"/>
        <v>#VALUE!</v>
      </c>
    </row>
    <row r="168" spans="1:9">
      <c r="A168" s="27" t="s">
        <v>222</v>
      </c>
      <c r="B168" s="27" t="s">
        <v>216</v>
      </c>
      <c r="C168" s="47">
        <v>28555</v>
      </c>
      <c r="D168" s="51">
        <v>1.75</v>
      </c>
      <c r="E168" s="41" t="s">
        <v>8</v>
      </c>
      <c r="F168" s="41" t="s">
        <v>318</v>
      </c>
      <c r="G168" s="27" t="s">
        <v>388</v>
      </c>
      <c r="H168" s="72" t="str">
        <f t="shared" si="4"/>
        <v>GC</v>
      </c>
      <c r="I168" t="e">
        <f t="shared" si="5"/>
        <v>#VALUE!</v>
      </c>
    </row>
    <row r="169" spans="1:9">
      <c r="A169" s="27" t="s">
        <v>38</v>
      </c>
      <c r="B169" s="27" t="s">
        <v>216</v>
      </c>
      <c r="C169" s="47">
        <v>27049</v>
      </c>
      <c r="D169" s="51">
        <v>1.8</v>
      </c>
      <c r="E169" s="41" t="s">
        <v>8</v>
      </c>
      <c r="F169" s="41" t="s">
        <v>324</v>
      </c>
      <c r="G169" s="27" t="s">
        <v>348</v>
      </c>
      <c r="H169" s="72" t="str">
        <f t="shared" si="4"/>
        <v>LC</v>
      </c>
      <c r="I169" t="e">
        <f t="shared" si="5"/>
        <v>#VALUE!</v>
      </c>
    </row>
    <row r="170" spans="1:9">
      <c r="A170" s="27" t="s">
        <v>121</v>
      </c>
      <c r="B170" s="27" t="s">
        <v>216</v>
      </c>
      <c r="C170" s="47">
        <v>34931</v>
      </c>
      <c r="D170" s="51">
        <v>1.75</v>
      </c>
      <c r="E170" s="41" t="s">
        <v>8</v>
      </c>
      <c r="F170" s="41" t="s">
        <v>321</v>
      </c>
      <c r="G170" s="27" t="s">
        <v>934</v>
      </c>
      <c r="H170" s="72" t="str">
        <f t="shared" si="4"/>
        <v>MC</v>
      </c>
      <c r="I170" t="e">
        <f t="shared" si="5"/>
        <v>#VALUE!</v>
      </c>
    </row>
    <row r="171" spans="1:9">
      <c r="A171" s="27" t="s">
        <v>126</v>
      </c>
      <c r="B171" s="27" t="s">
        <v>216</v>
      </c>
      <c r="C171" s="47">
        <v>34713</v>
      </c>
      <c r="D171" s="51">
        <v>1.82</v>
      </c>
      <c r="E171" s="41" t="s">
        <v>8</v>
      </c>
      <c r="F171" s="41" t="s">
        <v>318</v>
      </c>
      <c r="G171" s="27" t="s">
        <v>714</v>
      </c>
      <c r="H171" s="72" t="str">
        <f t="shared" si="4"/>
        <v>PC</v>
      </c>
      <c r="I171" t="e">
        <f t="shared" si="5"/>
        <v>#VALUE!</v>
      </c>
    </row>
    <row r="172" spans="1:9">
      <c r="A172" s="27" t="s">
        <v>153</v>
      </c>
      <c r="B172" s="27" t="s">
        <v>216</v>
      </c>
      <c r="C172" s="47">
        <v>35068</v>
      </c>
      <c r="D172" s="51">
        <v>1.81</v>
      </c>
      <c r="E172" s="41" t="s">
        <v>31</v>
      </c>
      <c r="F172" s="41" t="s">
        <v>327</v>
      </c>
      <c r="G172" s="27" t="s">
        <v>517</v>
      </c>
      <c r="H172" s="72" t="str">
        <f t="shared" si="4"/>
        <v>RC</v>
      </c>
      <c r="I172" t="e">
        <f t="shared" si="5"/>
        <v>#VALUE!</v>
      </c>
    </row>
    <row r="173" spans="1:9">
      <c r="A173" s="27" t="s">
        <v>47</v>
      </c>
      <c r="B173" s="27" t="s">
        <v>216</v>
      </c>
      <c r="C173" s="47">
        <v>25908</v>
      </c>
      <c r="D173" s="51">
        <v>1.66</v>
      </c>
      <c r="E173" s="43" t="s">
        <v>18</v>
      </c>
      <c r="F173" s="41" t="s">
        <v>319</v>
      </c>
      <c r="G173" s="27" t="s">
        <v>453</v>
      </c>
      <c r="H173" s="72" t="str">
        <f t="shared" si="4"/>
        <v>VC</v>
      </c>
      <c r="I173" t="e">
        <f t="shared" si="5"/>
        <v>#VALUE!</v>
      </c>
    </row>
    <row r="174" spans="1:9">
      <c r="A174" s="27" t="s">
        <v>187</v>
      </c>
      <c r="B174" s="27" t="s">
        <v>131</v>
      </c>
      <c r="C174" s="47">
        <v>25738</v>
      </c>
      <c r="D174" s="51">
        <v>1.86</v>
      </c>
      <c r="E174" s="43" t="s">
        <v>18</v>
      </c>
      <c r="F174" s="41" t="s">
        <v>326</v>
      </c>
      <c r="G174" s="27" t="s">
        <v>452</v>
      </c>
      <c r="H174" s="72" t="str">
        <f t="shared" si="4"/>
        <v>AC</v>
      </c>
      <c r="I174" t="e">
        <f t="shared" si="5"/>
        <v>#VALUE!</v>
      </c>
    </row>
    <row r="175" spans="1:9">
      <c r="A175" s="27" t="s">
        <v>293</v>
      </c>
      <c r="B175" s="27" t="s">
        <v>131</v>
      </c>
      <c r="C175" s="47">
        <v>31561</v>
      </c>
      <c r="D175" s="51">
        <v>1.85</v>
      </c>
      <c r="E175" s="43" t="s">
        <v>18</v>
      </c>
      <c r="F175" s="41" t="s">
        <v>324</v>
      </c>
      <c r="G175" s="27" t="s">
        <v>880</v>
      </c>
      <c r="H175" s="72" t="str">
        <f t="shared" si="4"/>
        <v>AC</v>
      </c>
      <c r="I175" t="e">
        <f t="shared" si="5"/>
        <v>#VALUE!</v>
      </c>
    </row>
    <row r="176" spans="1:9">
      <c r="A176" s="27" t="s">
        <v>239</v>
      </c>
      <c r="B176" s="27" t="s">
        <v>131</v>
      </c>
      <c r="C176" s="47">
        <v>23775</v>
      </c>
      <c r="D176" s="51">
        <v>1.82</v>
      </c>
      <c r="E176" s="43" t="s">
        <v>18</v>
      </c>
      <c r="F176" s="41" t="s">
        <v>319</v>
      </c>
      <c r="G176" s="27" t="s">
        <v>775</v>
      </c>
      <c r="H176" s="72" t="str">
        <f t="shared" si="4"/>
        <v>JC</v>
      </c>
      <c r="I176" t="e">
        <f t="shared" si="5"/>
        <v>#VALUE!</v>
      </c>
    </row>
    <row r="177" spans="1:9">
      <c r="A177" s="27" t="s">
        <v>220</v>
      </c>
      <c r="B177" s="27" t="s">
        <v>131</v>
      </c>
      <c r="C177" s="47">
        <v>21991</v>
      </c>
      <c r="D177" s="51">
        <v>1.75</v>
      </c>
      <c r="E177" s="41" t="s">
        <v>8</v>
      </c>
      <c r="F177" s="41" t="s">
        <v>322</v>
      </c>
      <c r="G177" s="27" t="s">
        <v>746</v>
      </c>
      <c r="H177" s="72" t="str">
        <f t="shared" si="4"/>
        <v>JC</v>
      </c>
      <c r="I177" t="e">
        <f t="shared" si="5"/>
        <v>#VALUE!</v>
      </c>
    </row>
    <row r="178" spans="1:9">
      <c r="A178" s="27" t="s">
        <v>231</v>
      </c>
      <c r="B178" s="27" t="s">
        <v>131</v>
      </c>
      <c r="C178" s="47">
        <v>25407</v>
      </c>
      <c r="D178" s="51">
        <v>1.88</v>
      </c>
      <c r="E178" s="41" t="s">
        <v>31</v>
      </c>
      <c r="F178" s="41" t="s">
        <v>322</v>
      </c>
      <c r="G178" s="27" t="s">
        <v>585</v>
      </c>
      <c r="H178" s="72" t="str">
        <f t="shared" si="4"/>
        <v>LC</v>
      </c>
      <c r="I178" t="e">
        <f t="shared" si="5"/>
        <v>#VALUE!</v>
      </c>
    </row>
    <row r="179" spans="1:9">
      <c r="A179" s="27" t="s">
        <v>13</v>
      </c>
      <c r="B179" s="27" t="s">
        <v>131</v>
      </c>
      <c r="C179" s="47">
        <v>26847</v>
      </c>
      <c r="D179" s="51">
        <v>1.74</v>
      </c>
      <c r="E179" s="41" t="s">
        <v>8</v>
      </c>
      <c r="F179" s="41" t="s">
        <v>319</v>
      </c>
      <c r="G179" s="27" t="s">
        <v>1153</v>
      </c>
      <c r="H179" s="72" t="str">
        <f t="shared" si="4"/>
        <v>LC</v>
      </c>
      <c r="I179" t="e">
        <f t="shared" si="5"/>
        <v>#VALUE!</v>
      </c>
    </row>
    <row r="180" spans="1:9">
      <c r="A180" s="27" t="s">
        <v>236</v>
      </c>
      <c r="B180" s="27" t="s">
        <v>131</v>
      </c>
      <c r="C180" s="47">
        <v>32558</v>
      </c>
      <c r="D180" s="51">
        <v>1.68</v>
      </c>
      <c r="E180" s="41" t="s">
        <v>8</v>
      </c>
      <c r="F180" s="41" t="s">
        <v>319</v>
      </c>
      <c r="G180" s="27" t="s">
        <v>497</v>
      </c>
      <c r="H180" s="72" t="str">
        <f t="shared" si="4"/>
        <v>MC</v>
      </c>
      <c r="I180" t="e">
        <f t="shared" si="5"/>
        <v>#VALUE!</v>
      </c>
    </row>
    <row r="181" spans="1:9">
      <c r="A181" s="27" t="s">
        <v>49</v>
      </c>
      <c r="B181" s="27" t="s">
        <v>131</v>
      </c>
      <c r="C181" s="47">
        <v>23949</v>
      </c>
      <c r="D181" s="51">
        <v>1.61</v>
      </c>
      <c r="E181" s="41" t="s">
        <v>31</v>
      </c>
      <c r="F181" s="41" t="s">
        <v>324</v>
      </c>
      <c r="G181" s="27" t="s">
        <v>1287</v>
      </c>
      <c r="H181" s="72" t="str">
        <f t="shared" si="4"/>
        <v>MC</v>
      </c>
      <c r="I181" t="e">
        <f t="shared" si="5"/>
        <v>#VALUE!</v>
      </c>
    </row>
    <row r="182" spans="1:9">
      <c r="A182" s="27" t="s">
        <v>159</v>
      </c>
      <c r="B182" s="27" t="s">
        <v>131</v>
      </c>
      <c r="C182" s="47">
        <v>34964</v>
      </c>
      <c r="D182" s="51">
        <v>1.62</v>
      </c>
      <c r="E182" s="41" t="s">
        <v>146</v>
      </c>
      <c r="F182" s="41" t="s">
        <v>318</v>
      </c>
      <c r="G182" s="27" t="s">
        <v>418</v>
      </c>
      <c r="H182" s="72" t="str">
        <f t="shared" si="4"/>
        <v>NC</v>
      </c>
      <c r="I182" t="e">
        <f t="shared" si="5"/>
        <v>#VALUE!</v>
      </c>
    </row>
    <row r="183" spans="1:9">
      <c r="A183" s="27" t="s">
        <v>126</v>
      </c>
      <c r="B183" s="27" t="s">
        <v>131</v>
      </c>
      <c r="C183" s="47">
        <v>35667</v>
      </c>
      <c r="D183" s="51">
        <v>1.8</v>
      </c>
      <c r="E183" s="43" t="s">
        <v>18</v>
      </c>
      <c r="F183" s="41" t="s">
        <v>323</v>
      </c>
      <c r="G183" s="27" t="s">
        <v>1112</v>
      </c>
      <c r="H183" s="72" t="str">
        <f t="shared" si="4"/>
        <v>PC</v>
      </c>
      <c r="I183" t="e">
        <f t="shared" si="5"/>
        <v>#VALUE!</v>
      </c>
    </row>
    <row r="184" spans="1:9">
      <c r="A184" s="27" t="s">
        <v>16</v>
      </c>
      <c r="B184" s="27" t="s">
        <v>131</v>
      </c>
      <c r="C184" s="47">
        <v>35177</v>
      </c>
      <c r="D184" s="51">
        <v>2.02</v>
      </c>
      <c r="E184" s="43" t="s">
        <v>18</v>
      </c>
      <c r="F184" s="41" t="s">
        <v>318</v>
      </c>
      <c r="G184" s="27" t="s">
        <v>420</v>
      </c>
      <c r="H184" s="72" t="str">
        <f t="shared" si="4"/>
        <v>SC</v>
      </c>
      <c r="I184" t="e">
        <f t="shared" si="5"/>
        <v>#VALUE!</v>
      </c>
    </row>
    <row r="185" spans="1:9">
      <c r="A185" s="27" t="s">
        <v>0</v>
      </c>
      <c r="B185" s="27" t="s">
        <v>57</v>
      </c>
      <c r="C185" s="47">
        <v>23358</v>
      </c>
      <c r="D185" s="51">
        <v>1.96</v>
      </c>
      <c r="E185" s="41" t="s">
        <v>31</v>
      </c>
      <c r="F185" s="41" t="s">
        <v>319</v>
      </c>
      <c r="G185" s="27" t="s">
        <v>369</v>
      </c>
      <c r="H185" s="72" t="str">
        <f t="shared" si="4"/>
        <v>AC</v>
      </c>
      <c r="I185" t="e">
        <f t="shared" si="5"/>
        <v>#VALUE!</v>
      </c>
    </row>
    <row r="186" spans="1:9">
      <c r="A186" s="27" t="s">
        <v>311</v>
      </c>
      <c r="B186" s="27" t="s">
        <v>57</v>
      </c>
      <c r="C186" s="47">
        <v>36546</v>
      </c>
      <c r="D186" s="51">
        <v>1.84</v>
      </c>
      <c r="E186" s="43" t="s">
        <v>18</v>
      </c>
      <c r="F186" s="41" t="s">
        <v>320</v>
      </c>
      <c r="G186" s="27" t="s">
        <v>955</v>
      </c>
      <c r="H186" s="72" t="str">
        <f t="shared" si="4"/>
        <v>AC</v>
      </c>
      <c r="I186" t="e">
        <f t="shared" si="5"/>
        <v>#VALUE!</v>
      </c>
    </row>
    <row r="187" spans="1:9">
      <c r="A187" s="27" t="s">
        <v>60</v>
      </c>
      <c r="B187" s="27" t="s">
        <v>57</v>
      </c>
      <c r="C187" s="47">
        <v>29228</v>
      </c>
      <c r="D187" s="51">
        <v>1.66</v>
      </c>
      <c r="E187" s="41" t="s">
        <v>8</v>
      </c>
      <c r="F187" s="41" t="s">
        <v>318</v>
      </c>
      <c r="G187" s="27" t="s">
        <v>476</v>
      </c>
      <c r="H187" s="72" t="str">
        <f t="shared" si="4"/>
        <v>AC</v>
      </c>
      <c r="I187" t="e">
        <f t="shared" si="5"/>
        <v>#VALUE!</v>
      </c>
    </row>
    <row r="188" spans="1:9">
      <c r="A188" s="27" t="s">
        <v>56</v>
      </c>
      <c r="B188" s="27" t="s">
        <v>57</v>
      </c>
      <c r="C188" s="47">
        <v>28652</v>
      </c>
      <c r="D188" s="51">
        <v>1.55</v>
      </c>
      <c r="E188" s="41" t="s">
        <v>31</v>
      </c>
      <c r="F188" s="41" t="s">
        <v>323</v>
      </c>
      <c r="G188" s="27" t="s">
        <v>389</v>
      </c>
      <c r="H188" s="72" t="str">
        <f t="shared" si="4"/>
        <v>BC</v>
      </c>
      <c r="I188" t="e">
        <f t="shared" si="5"/>
        <v>#VALUE!</v>
      </c>
    </row>
    <row r="189" spans="1:9">
      <c r="A189" s="27" t="s">
        <v>32</v>
      </c>
      <c r="B189" s="27" t="s">
        <v>57</v>
      </c>
      <c r="C189" s="47">
        <v>31274</v>
      </c>
      <c r="D189" s="51">
        <v>1.64</v>
      </c>
      <c r="E189" s="43" t="s">
        <v>18</v>
      </c>
      <c r="F189" s="41" t="s">
        <v>319</v>
      </c>
      <c r="G189" s="27" t="s">
        <v>672</v>
      </c>
      <c r="H189" s="72" t="str">
        <f t="shared" si="4"/>
        <v>KC</v>
      </c>
      <c r="I189" t="e">
        <f t="shared" si="5"/>
        <v>#VALUE!</v>
      </c>
    </row>
    <row r="190" spans="1:9">
      <c r="A190" s="27" t="s">
        <v>34</v>
      </c>
      <c r="B190" s="27" t="s">
        <v>57</v>
      </c>
      <c r="C190" s="47">
        <v>27866</v>
      </c>
      <c r="D190" s="51">
        <v>1.75</v>
      </c>
      <c r="E190" s="41" t="s">
        <v>31</v>
      </c>
      <c r="F190" s="41" t="s">
        <v>324</v>
      </c>
      <c r="G190" s="27" t="s">
        <v>382</v>
      </c>
      <c r="H190" s="72" t="str">
        <f t="shared" si="4"/>
        <v>LC</v>
      </c>
      <c r="I190" t="e">
        <f t="shared" si="5"/>
        <v>#VALUE!</v>
      </c>
    </row>
    <row r="191" spans="1:9">
      <c r="A191" s="27" t="s">
        <v>290</v>
      </c>
      <c r="B191" s="27" t="s">
        <v>57</v>
      </c>
      <c r="C191" s="47">
        <v>23289</v>
      </c>
      <c r="D191" s="51">
        <v>1.76</v>
      </c>
      <c r="E191" s="41" t="s">
        <v>31</v>
      </c>
      <c r="F191" s="41" t="s">
        <v>319</v>
      </c>
      <c r="G191" s="27" t="s">
        <v>439</v>
      </c>
      <c r="H191" s="72" t="str">
        <f t="shared" si="4"/>
        <v>LC</v>
      </c>
      <c r="I191" t="e">
        <f t="shared" si="5"/>
        <v>#VALUE!</v>
      </c>
    </row>
    <row r="192" spans="1:9">
      <c r="A192" s="27" t="s">
        <v>158</v>
      </c>
      <c r="B192" s="27" t="s">
        <v>57</v>
      </c>
      <c r="C192" s="47">
        <v>30834</v>
      </c>
      <c r="D192" s="51">
        <v>1.77</v>
      </c>
      <c r="E192" s="41" t="s">
        <v>8</v>
      </c>
      <c r="F192" s="41" t="s">
        <v>319</v>
      </c>
      <c r="G192" s="27" t="s">
        <v>665</v>
      </c>
      <c r="H192" s="72" t="str">
        <f t="shared" si="4"/>
        <v>LC</v>
      </c>
      <c r="I192" t="e">
        <f t="shared" si="5"/>
        <v>#VALUE!</v>
      </c>
    </row>
    <row r="193" spans="1:9">
      <c r="A193" s="27" t="s">
        <v>215</v>
      </c>
      <c r="B193" s="27" t="s">
        <v>57</v>
      </c>
      <c r="C193" s="47">
        <v>36366</v>
      </c>
      <c r="D193" s="51">
        <v>2</v>
      </c>
      <c r="E193" s="43" t="s">
        <v>18</v>
      </c>
      <c r="F193" s="41" t="s">
        <v>327</v>
      </c>
      <c r="G193" s="27" t="s">
        <v>426</v>
      </c>
      <c r="H193" s="72" t="str">
        <f t="shared" si="4"/>
        <v>RC</v>
      </c>
      <c r="I193" t="e">
        <f t="shared" si="5"/>
        <v>#VALUE!</v>
      </c>
    </row>
    <row r="194" spans="1:9">
      <c r="A194" s="27" t="s">
        <v>206</v>
      </c>
      <c r="B194" s="27" t="s">
        <v>57</v>
      </c>
      <c r="C194" s="47">
        <v>23201</v>
      </c>
      <c r="D194" s="51">
        <v>1.77</v>
      </c>
      <c r="E194" s="41" t="s">
        <v>31</v>
      </c>
      <c r="F194" s="41" t="s">
        <v>327</v>
      </c>
      <c r="G194" s="27" t="s">
        <v>438</v>
      </c>
      <c r="H194" s="72" t="str">
        <f t="shared" si="4"/>
        <v>RC</v>
      </c>
      <c r="I194" t="e">
        <f t="shared" si="5"/>
        <v>#VALUE!</v>
      </c>
    </row>
    <row r="195" spans="1:9">
      <c r="A195" s="27" t="s">
        <v>40</v>
      </c>
      <c r="B195" s="27" t="s">
        <v>41</v>
      </c>
      <c r="C195" s="47">
        <v>31372</v>
      </c>
      <c r="D195" s="51">
        <v>1.53</v>
      </c>
      <c r="E195" s="43" t="s">
        <v>18</v>
      </c>
      <c r="F195" s="41" t="s">
        <v>322</v>
      </c>
      <c r="G195" s="27" t="s">
        <v>674</v>
      </c>
      <c r="H195" s="72" t="str">
        <f t="shared" ref="H195:H258" si="6">(LEFT(A195,1)&amp;LEFT(B195,1))</f>
        <v>AC</v>
      </c>
      <c r="I195" t="e">
        <f t="shared" ref="I195:I258" si="7">FIND(H195,G195)</f>
        <v>#VALUE!</v>
      </c>
    </row>
    <row r="196" spans="1:9">
      <c r="A196" s="27" t="s">
        <v>284</v>
      </c>
      <c r="B196" s="27" t="s">
        <v>41</v>
      </c>
      <c r="C196" s="47">
        <v>22158</v>
      </c>
      <c r="D196" s="51">
        <v>1.73</v>
      </c>
      <c r="E196" s="41" t="s">
        <v>61</v>
      </c>
      <c r="F196" s="41" t="s">
        <v>327</v>
      </c>
      <c r="G196" s="27" t="s">
        <v>750</v>
      </c>
      <c r="H196" s="72" t="str">
        <f t="shared" si="6"/>
        <v>AC</v>
      </c>
      <c r="I196" t="e">
        <f t="shared" si="7"/>
        <v>#VALUE!</v>
      </c>
    </row>
    <row r="197" spans="1:9">
      <c r="A197" s="27" t="s">
        <v>315</v>
      </c>
      <c r="B197" s="27" t="s">
        <v>41</v>
      </c>
      <c r="C197" s="47">
        <v>22157</v>
      </c>
      <c r="D197" s="51">
        <v>1.9</v>
      </c>
      <c r="E197" s="41" t="s">
        <v>8</v>
      </c>
      <c r="F197" s="41" t="s">
        <v>322</v>
      </c>
      <c r="G197" s="27" t="s">
        <v>1124</v>
      </c>
      <c r="H197" s="72" t="str">
        <f t="shared" si="6"/>
        <v>AC</v>
      </c>
      <c r="I197" t="e">
        <f t="shared" si="7"/>
        <v>#VALUE!</v>
      </c>
    </row>
    <row r="198" spans="1:9">
      <c r="A198" s="27" t="s">
        <v>113</v>
      </c>
      <c r="B198" s="27" t="s">
        <v>41</v>
      </c>
      <c r="C198" s="47">
        <v>36416</v>
      </c>
      <c r="D198" s="51">
        <v>1.76</v>
      </c>
      <c r="E198" s="41" t="s">
        <v>8</v>
      </c>
      <c r="F198" s="41" t="s">
        <v>319</v>
      </c>
      <c r="G198" s="27" t="s">
        <v>1312</v>
      </c>
      <c r="H198" s="72" t="str">
        <f t="shared" si="6"/>
        <v>AC</v>
      </c>
      <c r="I198" t="e">
        <f t="shared" si="7"/>
        <v>#VALUE!</v>
      </c>
    </row>
    <row r="199" spans="1:9">
      <c r="A199" s="27" t="s">
        <v>261</v>
      </c>
      <c r="B199" s="27" t="s">
        <v>41</v>
      </c>
      <c r="C199" s="47">
        <v>35160</v>
      </c>
      <c r="D199" s="51">
        <v>1.71</v>
      </c>
      <c r="E199" s="41" t="s">
        <v>8</v>
      </c>
      <c r="F199" s="41" t="s">
        <v>321</v>
      </c>
      <c r="G199" s="27" t="s">
        <v>1109</v>
      </c>
      <c r="H199" s="72" t="str">
        <f t="shared" si="6"/>
        <v>AC</v>
      </c>
      <c r="I199" t="e">
        <f t="shared" si="7"/>
        <v>#VALUE!</v>
      </c>
    </row>
    <row r="200" spans="1:9">
      <c r="A200" s="27" t="s">
        <v>307</v>
      </c>
      <c r="B200" s="27" t="s">
        <v>41</v>
      </c>
      <c r="C200" s="47">
        <v>35810</v>
      </c>
      <c r="D200" s="51">
        <v>1.78</v>
      </c>
      <c r="E200" s="41" t="s">
        <v>31</v>
      </c>
      <c r="F200" s="41" t="s">
        <v>327</v>
      </c>
      <c r="G200" s="27" t="s">
        <v>1220</v>
      </c>
      <c r="H200" s="72" t="str">
        <f t="shared" si="6"/>
        <v>AC</v>
      </c>
      <c r="I200" t="e">
        <f t="shared" si="7"/>
        <v>#VALUE!</v>
      </c>
    </row>
    <row r="201" spans="1:9">
      <c r="A201" s="27" t="s">
        <v>26</v>
      </c>
      <c r="B201" s="27" t="s">
        <v>41</v>
      </c>
      <c r="C201" s="47">
        <v>32442</v>
      </c>
      <c r="D201" s="51">
        <v>1.56</v>
      </c>
      <c r="E201" s="43" t="s">
        <v>18</v>
      </c>
      <c r="F201" s="41" t="s">
        <v>324</v>
      </c>
      <c r="G201" s="27" t="s">
        <v>1192</v>
      </c>
      <c r="H201" s="72" t="str">
        <f t="shared" si="6"/>
        <v>AC</v>
      </c>
      <c r="I201" t="e">
        <f t="shared" si="7"/>
        <v>#VALUE!</v>
      </c>
    </row>
    <row r="202" spans="1:9">
      <c r="A202" s="27" t="s">
        <v>308</v>
      </c>
      <c r="B202" s="27" t="s">
        <v>41</v>
      </c>
      <c r="C202" s="47">
        <v>34499</v>
      </c>
      <c r="D202" s="51">
        <v>1.79</v>
      </c>
      <c r="E202" s="41" t="s">
        <v>31</v>
      </c>
      <c r="F202" s="41" t="s">
        <v>318</v>
      </c>
      <c r="G202" s="27" t="s">
        <v>1210</v>
      </c>
      <c r="H202" s="72" t="str">
        <f t="shared" si="6"/>
        <v>AC</v>
      </c>
      <c r="I202" t="e">
        <f t="shared" si="7"/>
        <v>#VALUE!</v>
      </c>
    </row>
    <row r="203" spans="1:9">
      <c r="A203" s="27" t="s">
        <v>254</v>
      </c>
      <c r="B203" s="27" t="s">
        <v>41</v>
      </c>
      <c r="C203" s="47">
        <v>32644</v>
      </c>
      <c r="D203" s="51">
        <v>1.73</v>
      </c>
      <c r="E203" s="41" t="s">
        <v>8</v>
      </c>
      <c r="F203" s="41" t="s">
        <v>324</v>
      </c>
      <c r="G203" s="27" t="s">
        <v>903</v>
      </c>
      <c r="H203" s="72" t="str">
        <f t="shared" si="6"/>
        <v>CC</v>
      </c>
      <c r="I203" t="e">
        <f t="shared" si="7"/>
        <v>#VALUE!</v>
      </c>
    </row>
    <row r="204" spans="1:9">
      <c r="A204" s="27" t="s">
        <v>207</v>
      </c>
      <c r="B204" s="27" t="s">
        <v>41</v>
      </c>
      <c r="C204" s="47">
        <v>22380</v>
      </c>
      <c r="D204" s="51">
        <v>1.78</v>
      </c>
      <c r="E204" s="43" t="s">
        <v>18</v>
      </c>
      <c r="F204" s="41" t="s">
        <v>325</v>
      </c>
      <c r="G204" s="27" t="s">
        <v>967</v>
      </c>
      <c r="H204" s="72" t="str">
        <f t="shared" si="6"/>
        <v>EC</v>
      </c>
      <c r="I204" t="e">
        <f t="shared" si="7"/>
        <v>#VALUE!</v>
      </c>
    </row>
    <row r="205" spans="1:9">
      <c r="A205" s="27" t="s">
        <v>23</v>
      </c>
      <c r="B205" s="27" t="s">
        <v>41</v>
      </c>
      <c r="C205" s="47">
        <v>27062</v>
      </c>
      <c r="D205" s="51">
        <v>1.69</v>
      </c>
      <c r="E205" s="43" t="s">
        <v>18</v>
      </c>
      <c r="F205" s="41" t="s">
        <v>319</v>
      </c>
      <c r="G205" s="27" t="s">
        <v>1030</v>
      </c>
      <c r="H205" s="72" t="str">
        <f t="shared" si="6"/>
        <v>MC</v>
      </c>
      <c r="I205" t="e">
        <f t="shared" si="7"/>
        <v>#VALUE!</v>
      </c>
    </row>
    <row r="206" spans="1:9">
      <c r="A206" s="27" t="s">
        <v>83</v>
      </c>
      <c r="B206" s="27" t="s">
        <v>41</v>
      </c>
      <c r="C206" s="47">
        <v>23502</v>
      </c>
      <c r="D206" s="51">
        <v>1.62</v>
      </c>
      <c r="E206" s="41" t="s">
        <v>8</v>
      </c>
      <c r="F206" s="41" t="s">
        <v>322</v>
      </c>
      <c r="G206" s="27" t="s">
        <v>1137</v>
      </c>
      <c r="H206" s="72" t="str">
        <f t="shared" si="6"/>
        <v>SC</v>
      </c>
      <c r="I206" t="e">
        <f t="shared" si="7"/>
        <v>#VALUE!</v>
      </c>
    </row>
    <row r="207" spans="1:9">
      <c r="A207" s="27" t="s">
        <v>91</v>
      </c>
      <c r="B207" s="27" t="s">
        <v>74</v>
      </c>
      <c r="C207" s="47">
        <v>28933</v>
      </c>
      <c r="D207" s="51">
        <v>1.65</v>
      </c>
      <c r="E207" s="41" t="s">
        <v>8</v>
      </c>
      <c r="F207" s="41" t="s">
        <v>324</v>
      </c>
      <c r="G207" s="27" t="s">
        <v>1332</v>
      </c>
      <c r="H207" s="72" t="str">
        <f t="shared" si="6"/>
        <v>AC</v>
      </c>
      <c r="I207" t="e">
        <f t="shared" si="7"/>
        <v>#VALUE!</v>
      </c>
    </row>
    <row r="208" spans="1:9">
      <c r="A208" s="27" t="s">
        <v>160</v>
      </c>
      <c r="B208" s="27" t="s">
        <v>74</v>
      </c>
      <c r="C208" s="47">
        <v>22084</v>
      </c>
      <c r="D208" s="51">
        <v>1.72</v>
      </c>
      <c r="E208" s="41" t="s">
        <v>31</v>
      </c>
      <c r="F208" s="41" t="s">
        <v>318</v>
      </c>
      <c r="G208" s="27" t="s">
        <v>962</v>
      </c>
      <c r="H208" s="72" t="str">
        <f t="shared" si="6"/>
        <v>AC</v>
      </c>
      <c r="I208" t="e">
        <f t="shared" si="7"/>
        <v>#VALUE!</v>
      </c>
    </row>
    <row r="209" spans="1:9">
      <c r="A209" s="27" t="s">
        <v>214</v>
      </c>
      <c r="B209" s="27" t="s">
        <v>74</v>
      </c>
      <c r="C209" s="47">
        <v>32924</v>
      </c>
      <c r="D209" s="51">
        <v>1.93</v>
      </c>
      <c r="E209" s="41" t="s">
        <v>18</v>
      </c>
      <c r="F209" s="41" t="s">
        <v>326</v>
      </c>
      <c r="G209" s="27" t="s">
        <v>1305</v>
      </c>
      <c r="H209" s="72" t="str">
        <f t="shared" si="6"/>
        <v>AC</v>
      </c>
      <c r="I209" t="e">
        <f t="shared" si="7"/>
        <v>#VALUE!</v>
      </c>
    </row>
    <row r="210" spans="1:9">
      <c r="A210" s="27" t="s">
        <v>95</v>
      </c>
      <c r="B210" s="27" t="s">
        <v>74</v>
      </c>
      <c r="C210" s="47">
        <v>26724</v>
      </c>
      <c r="D210" s="51">
        <v>1.68</v>
      </c>
      <c r="E210" s="41" t="s">
        <v>31</v>
      </c>
      <c r="F210" s="41" t="s">
        <v>319</v>
      </c>
      <c r="G210" s="27" t="s">
        <v>1331</v>
      </c>
      <c r="H210" s="72" t="str">
        <f t="shared" si="6"/>
        <v>CC</v>
      </c>
      <c r="I210" t="e">
        <f t="shared" si="7"/>
        <v>#VALUE!</v>
      </c>
    </row>
    <row r="211" spans="1:9">
      <c r="A211" s="27" t="s">
        <v>249</v>
      </c>
      <c r="B211" s="27" t="s">
        <v>74</v>
      </c>
      <c r="C211" s="47">
        <v>24777</v>
      </c>
      <c r="D211" s="51">
        <v>1.86</v>
      </c>
      <c r="E211" s="41" t="s">
        <v>8</v>
      </c>
      <c r="F211" s="41" t="s">
        <v>325</v>
      </c>
      <c r="G211" s="27" t="s">
        <v>1292</v>
      </c>
      <c r="H211" s="72" t="str">
        <f t="shared" si="6"/>
        <v>CC</v>
      </c>
      <c r="I211" t="e">
        <f t="shared" si="7"/>
        <v>#VALUE!</v>
      </c>
    </row>
    <row r="212" spans="1:9">
      <c r="A212" s="27" t="s">
        <v>228</v>
      </c>
      <c r="B212" s="27" t="s">
        <v>74</v>
      </c>
      <c r="C212" s="47">
        <v>24623</v>
      </c>
      <c r="D212" s="51">
        <v>1.72</v>
      </c>
      <c r="E212" s="41" t="s">
        <v>31</v>
      </c>
      <c r="F212" s="41" t="s">
        <v>319</v>
      </c>
      <c r="G212" s="27" t="s">
        <v>1318</v>
      </c>
      <c r="H212" s="72" t="str">
        <f t="shared" si="6"/>
        <v>DC</v>
      </c>
      <c r="I212" t="e">
        <f t="shared" si="7"/>
        <v>#VALUE!</v>
      </c>
    </row>
    <row r="213" spans="1:9">
      <c r="A213" s="27" t="s">
        <v>147</v>
      </c>
      <c r="B213" s="27" t="s">
        <v>74</v>
      </c>
      <c r="C213" s="47">
        <v>22103</v>
      </c>
      <c r="D213" s="51">
        <v>1.81</v>
      </c>
      <c r="E213" s="41" t="s">
        <v>8</v>
      </c>
      <c r="F213" s="41" t="s">
        <v>319</v>
      </c>
      <c r="G213" s="27" t="s">
        <v>1122</v>
      </c>
      <c r="H213" s="72" t="str">
        <f t="shared" si="6"/>
        <v>KC</v>
      </c>
      <c r="I213" t="e">
        <f t="shared" si="7"/>
        <v>#VALUE!</v>
      </c>
    </row>
    <row r="214" spans="1:9">
      <c r="A214" s="27" t="s">
        <v>119</v>
      </c>
      <c r="B214" s="27" t="s">
        <v>74</v>
      </c>
      <c r="C214" s="47">
        <v>25435</v>
      </c>
      <c r="D214" s="51">
        <v>1.6</v>
      </c>
      <c r="E214" s="43" t="s">
        <v>18</v>
      </c>
      <c r="F214" s="41" t="s">
        <v>324</v>
      </c>
      <c r="G214" s="27" t="s">
        <v>1295</v>
      </c>
      <c r="H214" s="72" t="str">
        <f t="shared" si="6"/>
        <v>KC</v>
      </c>
      <c r="I214">
        <f t="shared" si="7"/>
        <v>1</v>
      </c>
    </row>
    <row r="215" spans="1:9">
      <c r="A215" s="27" t="s">
        <v>252</v>
      </c>
      <c r="B215" s="27" t="s">
        <v>74</v>
      </c>
      <c r="C215" s="47">
        <v>26060</v>
      </c>
      <c r="D215" s="51">
        <v>2.0099999999999998</v>
      </c>
      <c r="E215" s="43" t="s">
        <v>18</v>
      </c>
      <c r="F215" s="41" t="s">
        <v>318</v>
      </c>
      <c r="G215" s="27" t="s">
        <v>1327</v>
      </c>
      <c r="H215" s="72" t="str">
        <f t="shared" si="6"/>
        <v>LC</v>
      </c>
      <c r="I215" t="e">
        <f t="shared" si="7"/>
        <v>#VALUE!</v>
      </c>
    </row>
    <row r="216" spans="1:9">
      <c r="A216" s="27" t="s">
        <v>158</v>
      </c>
      <c r="B216" s="27" t="s">
        <v>74</v>
      </c>
      <c r="C216" s="47">
        <v>36066</v>
      </c>
      <c r="D216" s="51">
        <v>1.88</v>
      </c>
      <c r="E216" s="41" t="s">
        <v>15</v>
      </c>
      <c r="F216" s="41" t="s">
        <v>319</v>
      </c>
      <c r="G216" s="27" t="s">
        <v>1311</v>
      </c>
      <c r="H216" s="72" t="str">
        <f t="shared" si="6"/>
        <v>LC</v>
      </c>
      <c r="I216" t="e">
        <f t="shared" si="7"/>
        <v>#VALUE!</v>
      </c>
    </row>
    <row r="217" spans="1:9">
      <c r="A217" s="27" t="s">
        <v>153</v>
      </c>
      <c r="B217" s="27" t="s">
        <v>74</v>
      </c>
      <c r="C217" s="47">
        <v>25282</v>
      </c>
      <c r="D217" s="51">
        <v>1.66</v>
      </c>
      <c r="E217" s="43" t="s">
        <v>18</v>
      </c>
      <c r="F217" s="41" t="s">
        <v>319</v>
      </c>
      <c r="G217" s="27" t="s">
        <v>1293</v>
      </c>
      <c r="H217" s="72" t="str">
        <f t="shared" si="6"/>
        <v>RC</v>
      </c>
      <c r="I217" t="e">
        <f t="shared" si="7"/>
        <v>#VALUE!</v>
      </c>
    </row>
    <row r="218" spans="1:9">
      <c r="A218" s="27" t="s">
        <v>166</v>
      </c>
      <c r="B218" s="27" t="s">
        <v>74</v>
      </c>
      <c r="C218" s="47">
        <v>31369</v>
      </c>
      <c r="D218" s="51">
        <v>1.66</v>
      </c>
      <c r="E218" s="41" t="s">
        <v>8</v>
      </c>
      <c r="F218" s="41" t="s">
        <v>319</v>
      </c>
      <c r="G218" s="27" t="s">
        <v>1323</v>
      </c>
      <c r="H218" s="72" t="str">
        <f t="shared" si="6"/>
        <v>RC</v>
      </c>
      <c r="I218" t="e">
        <f t="shared" si="7"/>
        <v>#VALUE!</v>
      </c>
    </row>
    <row r="219" spans="1:9">
      <c r="A219" s="27" t="s">
        <v>73</v>
      </c>
      <c r="B219" s="27" t="s">
        <v>74</v>
      </c>
      <c r="C219" s="47">
        <v>30319</v>
      </c>
      <c r="D219" s="51">
        <v>1.56</v>
      </c>
      <c r="E219" s="41" t="s">
        <v>8</v>
      </c>
      <c r="F219" s="41" t="s">
        <v>321</v>
      </c>
      <c r="G219" s="27" t="s">
        <v>1330</v>
      </c>
      <c r="H219" s="72" t="str">
        <f t="shared" si="6"/>
        <v>VC</v>
      </c>
      <c r="I219" t="e">
        <f t="shared" si="7"/>
        <v>#VALUE!</v>
      </c>
    </row>
    <row r="220" spans="1:9">
      <c r="A220" s="27" t="s">
        <v>95</v>
      </c>
      <c r="B220" s="27" t="s">
        <v>33</v>
      </c>
      <c r="C220" s="47">
        <v>34286</v>
      </c>
      <c r="D220" s="51">
        <v>1.77</v>
      </c>
      <c r="E220" s="41" t="s">
        <v>61</v>
      </c>
      <c r="F220" s="41" t="s">
        <v>323</v>
      </c>
      <c r="G220" s="27" t="s">
        <v>1208</v>
      </c>
      <c r="H220" s="72" t="str">
        <f t="shared" si="6"/>
        <v>CD</v>
      </c>
      <c r="I220" t="e">
        <f t="shared" si="7"/>
        <v>#VALUE!</v>
      </c>
    </row>
    <row r="221" spans="1:9">
      <c r="A221" s="27" t="s">
        <v>32</v>
      </c>
      <c r="B221" s="27" t="s">
        <v>33</v>
      </c>
      <c r="C221" s="47">
        <v>24986</v>
      </c>
      <c r="D221" s="51">
        <v>1.52</v>
      </c>
      <c r="E221" s="41" t="s">
        <v>8</v>
      </c>
      <c r="F221" s="41" t="s">
        <v>323</v>
      </c>
      <c r="G221" s="27" t="s">
        <v>578</v>
      </c>
      <c r="H221" s="72" t="str">
        <f t="shared" si="6"/>
        <v>KD</v>
      </c>
      <c r="I221" t="e">
        <f t="shared" si="7"/>
        <v>#VALUE!</v>
      </c>
    </row>
    <row r="222" spans="1:9">
      <c r="A222" s="27" t="s">
        <v>134</v>
      </c>
      <c r="B222" s="27" t="s">
        <v>33</v>
      </c>
      <c r="C222" s="47">
        <v>33602</v>
      </c>
      <c r="D222" s="51">
        <v>1.8</v>
      </c>
      <c r="E222" s="43" t="s">
        <v>18</v>
      </c>
      <c r="F222" s="41" t="s">
        <v>321</v>
      </c>
      <c r="G222" s="27" t="s">
        <v>1094</v>
      </c>
      <c r="H222" s="72" t="str">
        <f t="shared" si="6"/>
        <v>KD</v>
      </c>
      <c r="I222" t="e">
        <f t="shared" si="7"/>
        <v>#VALUE!</v>
      </c>
    </row>
    <row r="223" spans="1:9">
      <c r="A223" s="27" t="s">
        <v>159</v>
      </c>
      <c r="B223" s="27" t="s">
        <v>33</v>
      </c>
      <c r="C223" s="47">
        <v>36229</v>
      </c>
      <c r="D223" s="51">
        <v>1.69</v>
      </c>
      <c r="E223" s="41" t="s">
        <v>8</v>
      </c>
      <c r="F223" s="41" t="s">
        <v>324</v>
      </c>
      <c r="G223" s="27" t="s">
        <v>360</v>
      </c>
      <c r="H223" s="72" t="str">
        <f t="shared" si="6"/>
        <v>ND</v>
      </c>
      <c r="I223" t="e">
        <f t="shared" si="7"/>
        <v>#VALUE!</v>
      </c>
    </row>
    <row r="224" spans="1:9">
      <c r="A224" s="27" t="s">
        <v>19</v>
      </c>
      <c r="B224" s="27" t="s">
        <v>33</v>
      </c>
      <c r="C224" s="47">
        <v>36213</v>
      </c>
      <c r="D224" s="51">
        <v>1.67</v>
      </c>
      <c r="E224" s="43" t="s">
        <v>18</v>
      </c>
      <c r="F224" s="41" t="s">
        <v>318</v>
      </c>
      <c r="G224" s="27" t="s">
        <v>732</v>
      </c>
      <c r="H224" s="72" t="str">
        <f t="shared" si="6"/>
        <v>VD</v>
      </c>
      <c r="I224" t="e">
        <f t="shared" si="7"/>
        <v>#VALUE!</v>
      </c>
    </row>
    <row r="225" spans="1:9">
      <c r="A225" s="27" t="s">
        <v>172</v>
      </c>
      <c r="B225" s="27" t="s">
        <v>168</v>
      </c>
      <c r="C225" s="47">
        <v>36465</v>
      </c>
      <c r="D225" s="51">
        <v>1.8</v>
      </c>
      <c r="E225" s="43" t="s">
        <v>18</v>
      </c>
      <c r="F225" s="41" t="s">
        <v>318</v>
      </c>
      <c r="G225" s="27" t="s">
        <v>739</v>
      </c>
      <c r="H225" s="72" t="str">
        <f t="shared" si="6"/>
        <v>AD</v>
      </c>
      <c r="I225" t="e">
        <f t="shared" si="7"/>
        <v>#VALUE!</v>
      </c>
    </row>
    <row r="226" spans="1:9">
      <c r="A226" s="27" t="s">
        <v>254</v>
      </c>
      <c r="B226" s="27" t="s">
        <v>168</v>
      </c>
      <c r="C226" s="47">
        <v>24558</v>
      </c>
      <c r="D226" s="51">
        <v>1.73</v>
      </c>
      <c r="E226" s="43" t="s">
        <v>18</v>
      </c>
      <c r="F226" s="41" t="s">
        <v>319</v>
      </c>
      <c r="G226" s="27" t="s">
        <v>372</v>
      </c>
      <c r="H226" s="72" t="str">
        <f t="shared" si="6"/>
        <v>CD</v>
      </c>
      <c r="I226" t="e">
        <f t="shared" si="7"/>
        <v>#VALUE!</v>
      </c>
    </row>
    <row r="227" spans="1:9">
      <c r="A227" s="27" t="s">
        <v>97</v>
      </c>
      <c r="B227" s="27" t="s">
        <v>168</v>
      </c>
      <c r="C227" s="47">
        <v>29042</v>
      </c>
      <c r="D227" s="51">
        <v>1.95</v>
      </c>
      <c r="E227" s="41" t="s">
        <v>8</v>
      </c>
      <c r="F227" s="41" t="s">
        <v>327</v>
      </c>
      <c r="G227" s="27" t="s">
        <v>634</v>
      </c>
      <c r="H227" s="72" t="str">
        <f t="shared" si="6"/>
        <v>JD</v>
      </c>
      <c r="I227" t="e">
        <f t="shared" si="7"/>
        <v>#VALUE!</v>
      </c>
    </row>
    <row r="228" spans="1:9">
      <c r="A228" s="27" t="s">
        <v>292</v>
      </c>
      <c r="B228" s="27" t="s">
        <v>168</v>
      </c>
      <c r="C228" s="47">
        <v>34472</v>
      </c>
      <c r="D228" s="51">
        <v>1.75</v>
      </c>
      <c r="E228" s="41" t="s">
        <v>8</v>
      </c>
      <c r="F228" s="41" t="s">
        <v>326</v>
      </c>
      <c r="G228" s="27" t="s">
        <v>359</v>
      </c>
      <c r="H228" s="72" t="str">
        <f t="shared" si="6"/>
        <v>MD</v>
      </c>
      <c r="I228" t="e">
        <f t="shared" si="7"/>
        <v>#VALUE!</v>
      </c>
    </row>
    <row r="229" spans="1:9">
      <c r="A229" s="27" t="s">
        <v>281</v>
      </c>
      <c r="B229" s="27" t="s">
        <v>168</v>
      </c>
      <c r="C229" s="47">
        <v>34186</v>
      </c>
      <c r="D229" s="51">
        <v>1.78</v>
      </c>
      <c r="E229" s="41" t="s">
        <v>31</v>
      </c>
      <c r="F229" s="41" t="s">
        <v>325</v>
      </c>
      <c r="G229" s="27" t="s">
        <v>921</v>
      </c>
      <c r="H229" s="72" t="str">
        <f t="shared" si="6"/>
        <v>MD</v>
      </c>
      <c r="I229" t="e">
        <f t="shared" si="7"/>
        <v>#VALUE!</v>
      </c>
    </row>
    <row r="230" spans="1:9">
      <c r="A230" s="27" t="s">
        <v>21</v>
      </c>
      <c r="B230" s="27" t="s">
        <v>168</v>
      </c>
      <c r="C230" s="47">
        <v>32905</v>
      </c>
      <c r="D230" s="51">
        <v>1.63</v>
      </c>
      <c r="E230" s="41" t="s">
        <v>15</v>
      </c>
      <c r="F230" s="41" t="s">
        <v>324</v>
      </c>
      <c r="G230" s="27" t="s">
        <v>1089</v>
      </c>
      <c r="H230" s="72" t="str">
        <f t="shared" si="6"/>
        <v>ND</v>
      </c>
      <c r="I230" t="e">
        <f t="shared" si="7"/>
        <v>#VALUE!</v>
      </c>
    </row>
    <row r="231" spans="1:9">
      <c r="A231" s="27" t="s">
        <v>303</v>
      </c>
      <c r="B231" s="27" t="s">
        <v>168</v>
      </c>
      <c r="C231" s="47">
        <v>25159</v>
      </c>
      <c r="D231" s="51">
        <v>1.76</v>
      </c>
      <c r="E231" s="41" t="s">
        <v>8</v>
      </c>
      <c r="F231" s="41" t="s">
        <v>323</v>
      </c>
      <c r="G231" s="27" t="s">
        <v>580</v>
      </c>
      <c r="H231" s="72" t="str">
        <f t="shared" si="6"/>
        <v>ND</v>
      </c>
      <c r="I231" t="e">
        <f t="shared" si="7"/>
        <v>#VALUE!</v>
      </c>
    </row>
    <row r="232" spans="1:9">
      <c r="A232" s="27" t="s">
        <v>152</v>
      </c>
      <c r="B232" s="27" t="s">
        <v>168</v>
      </c>
      <c r="C232" s="47">
        <v>36018</v>
      </c>
      <c r="D232" s="51">
        <v>1.83</v>
      </c>
      <c r="E232" s="43" t="s">
        <v>18</v>
      </c>
      <c r="F232" s="41" t="s">
        <v>323</v>
      </c>
      <c r="G232" s="27" t="s">
        <v>527</v>
      </c>
      <c r="H232" s="72" t="str">
        <f t="shared" si="6"/>
        <v>SD</v>
      </c>
      <c r="I232" t="e">
        <f t="shared" si="7"/>
        <v>#VALUE!</v>
      </c>
    </row>
    <row r="233" spans="1:9">
      <c r="A233" s="27" t="s">
        <v>14</v>
      </c>
      <c r="B233" s="27" t="s">
        <v>168</v>
      </c>
      <c r="C233" s="47">
        <v>34170</v>
      </c>
      <c r="D233" s="51">
        <v>1.84</v>
      </c>
      <c r="E233" s="41" t="s">
        <v>31</v>
      </c>
      <c r="F233" s="41" t="s">
        <v>327</v>
      </c>
      <c r="G233" s="27" t="s">
        <v>704</v>
      </c>
      <c r="H233" s="72" t="str">
        <f t="shared" si="6"/>
        <v>WD</v>
      </c>
      <c r="I233" t="e">
        <f t="shared" si="7"/>
        <v>#VALUE!</v>
      </c>
    </row>
    <row r="234" spans="1:9">
      <c r="A234" s="27" t="s">
        <v>261</v>
      </c>
      <c r="B234" s="27" t="s">
        <v>182</v>
      </c>
      <c r="C234" s="47">
        <v>25279</v>
      </c>
      <c r="D234" s="51">
        <v>1.76</v>
      </c>
      <c r="E234" s="41" t="s">
        <v>8</v>
      </c>
      <c r="F234" s="41" t="s">
        <v>327</v>
      </c>
      <c r="G234" s="27" t="s">
        <v>803</v>
      </c>
      <c r="H234" s="72" t="str">
        <f t="shared" si="6"/>
        <v>AD</v>
      </c>
      <c r="I234" t="e">
        <f t="shared" si="7"/>
        <v>#VALUE!</v>
      </c>
    </row>
    <row r="235" spans="1:9">
      <c r="A235" s="27" t="s">
        <v>219</v>
      </c>
      <c r="B235" s="27" t="s">
        <v>182</v>
      </c>
      <c r="C235" s="47">
        <v>29268</v>
      </c>
      <c r="D235" s="51">
        <v>1.69</v>
      </c>
      <c r="E235" s="41" t="s">
        <v>31</v>
      </c>
      <c r="F235" s="41" t="s">
        <v>324</v>
      </c>
      <c r="G235" s="27" t="s">
        <v>1051</v>
      </c>
      <c r="H235" s="72" t="str">
        <f t="shared" si="6"/>
        <v>AD</v>
      </c>
      <c r="I235" t="e">
        <f t="shared" si="7"/>
        <v>#VALUE!</v>
      </c>
    </row>
    <row r="236" spans="1:9">
      <c r="A236" s="27" t="s">
        <v>104</v>
      </c>
      <c r="B236" s="27" t="s">
        <v>182</v>
      </c>
      <c r="C236" s="47">
        <v>30144</v>
      </c>
      <c r="D236" s="51">
        <v>1.93</v>
      </c>
      <c r="E236" s="41" t="s">
        <v>31</v>
      </c>
      <c r="F236" s="41" t="s">
        <v>322</v>
      </c>
      <c r="G236" s="27" t="s">
        <v>860</v>
      </c>
      <c r="H236" s="72" t="str">
        <f t="shared" si="6"/>
        <v>ED</v>
      </c>
      <c r="I236" t="e">
        <f t="shared" si="7"/>
        <v>#VALUE!</v>
      </c>
    </row>
    <row r="237" spans="1:9">
      <c r="A237" s="27" t="s">
        <v>158</v>
      </c>
      <c r="B237" s="27" t="s">
        <v>182</v>
      </c>
      <c r="C237" s="47">
        <v>31429</v>
      </c>
      <c r="D237" s="51">
        <v>1.7</v>
      </c>
      <c r="E237" s="41" t="s">
        <v>31</v>
      </c>
      <c r="F237" s="41" t="s">
        <v>318</v>
      </c>
      <c r="G237" s="27" t="s">
        <v>1073</v>
      </c>
      <c r="H237" s="72" t="str">
        <f t="shared" si="6"/>
        <v>LD</v>
      </c>
      <c r="I237" t="e">
        <f t="shared" si="7"/>
        <v>#VALUE!</v>
      </c>
    </row>
    <row r="238" spans="1:9">
      <c r="A238" s="27" t="s">
        <v>236</v>
      </c>
      <c r="B238" s="27" t="s">
        <v>182</v>
      </c>
      <c r="C238" s="47">
        <v>28358</v>
      </c>
      <c r="D238" s="51">
        <v>1.75</v>
      </c>
      <c r="E238" s="41" t="s">
        <v>18</v>
      </c>
      <c r="F238" s="41" t="s">
        <v>325</v>
      </c>
      <c r="G238" s="27" t="s">
        <v>623</v>
      </c>
      <c r="H238" s="72" t="str">
        <f t="shared" si="6"/>
        <v>MD</v>
      </c>
      <c r="I238" t="e">
        <f t="shared" si="7"/>
        <v>#VALUE!</v>
      </c>
    </row>
    <row r="239" spans="1:9">
      <c r="A239" s="27" t="s">
        <v>49</v>
      </c>
      <c r="B239" s="27" t="s">
        <v>182</v>
      </c>
      <c r="C239" s="47">
        <v>29410</v>
      </c>
      <c r="D239" s="51">
        <v>1.64</v>
      </c>
      <c r="E239" s="41" t="s">
        <v>46</v>
      </c>
      <c r="F239" s="41" t="s">
        <v>319</v>
      </c>
      <c r="G239" s="27" t="s">
        <v>1321</v>
      </c>
      <c r="H239" s="72" t="str">
        <f t="shared" si="6"/>
        <v>MD</v>
      </c>
      <c r="I239" t="e">
        <f t="shared" si="7"/>
        <v>#VALUE!</v>
      </c>
    </row>
    <row r="240" spans="1:9">
      <c r="A240" s="27" t="s">
        <v>143</v>
      </c>
      <c r="B240" s="27" t="s">
        <v>17</v>
      </c>
      <c r="C240" s="47">
        <v>36147</v>
      </c>
      <c r="D240" s="51">
        <v>1.75</v>
      </c>
      <c r="E240" s="41" t="s">
        <v>8</v>
      </c>
      <c r="F240" s="41" t="s">
        <v>323</v>
      </c>
      <c r="G240" s="27" t="s">
        <v>948</v>
      </c>
      <c r="H240" s="72" t="str">
        <f t="shared" si="6"/>
        <v>AE</v>
      </c>
      <c r="I240" t="e">
        <f t="shared" si="7"/>
        <v>#VALUE!</v>
      </c>
    </row>
    <row r="241" spans="1:9">
      <c r="A241" s="27" t="s">
        <v>187</v>
      </c>
      <c r="B241" s="27" t="s">
        <v>17</v>
      </c>
      <c r="C241" s="47">
        <v>36435</v>
      </c>
      <c r="D241" s="51">
        <v>1.91</v>
      </c>
      <c r="E241" s="41" t="s">
        <v>8</v>
      </c>
      <c r="F241" s="41" t="s">
        <v>324</v>
      </c>
      <c r="G241" s="27" t="s">
        <v>737</v>
      </c>
      <c r="H241" s="72" t="str">
        <f t="shared" si="6"/>
        <v>AE</v>
      </c>
      <c r="I241" t="e">
        <f t="shared" si="7"/>
        <v>#VALUE!</v>
      </c>
    </row>
    <row r="242" spans="1:9">
      <c r="A242" s="27" t="s">
        <v>170</v>
      </c>
      <c r="B242" s="27" t="s">
        <v>17</v>
      </c>
      <c r="C242" s="47">
        <v>29091</v>
      </c>
      <c r="D242" s="51">
        <v>1.63</v>
      </c>
      <c r="E242" s="41" t="s">
        <v>8</v>
      </c>
      <c r="F242" s="41" t="s">
        <v>320</v>
      </c>
      <c r="G242" s="27" t="s">
        <v>1049</v>
      </c>
      <c r="H242" s="72" t="str">
        <f t="shared" si="6"/>
        <v>HE</v>
      </c>
      <c r="I242" t="e">
        <f t="shared" si="7"/>
        <v>#VALUE!</v>
      </c>
    </row>
    <row r="243" spans="1:9">
      <c r="A243" s="27" t="s">
        <v>169</v>
      </c>
      <c r="B243" s="27" t="s">
        <v>17</v>
      </c>
      <c r="C243" s="47">
        <v>23330</v>
      </c>
      <c r="D243" s="51">
        <v>1.63</v>
      </c>
      <c r="E243" s="41" t="s">
        <v>31</v>
      </c>
      <c r="F243" s="41" t="s">
        <v>327</v>
      </c>
      <c r="G243" s="27" t="s">
        <v>769</v>
      </c>
      <c r="H243" s="72" t="str">
        <f t="shared" si="6"/>
        <v>JE</v>
      </c>
      <c r="I243" t="e">
        <f t="shared" si="7"/>
        <v>#VALUE!</v>
      </c>
    </row>
    <row r="244" spans="1:9">
      <c r="A244" s="27" t="s">
        <v>158</v>
      </c>
      <c r="B244" s="27" t="s">
        <v>17</v>
      </c>
      <c r="C244" s="47">
        <v>35090</v>
      </c>
      <c r="D244" s="51">
        <v>1.75</v>
      </c>
      <c r="E244" s="43" t="s">
        <v>18</v>
      </c>
      <c r="F244" s="41" t="s">
        <v>319</v>
      </c>
      <c r="G244" s="27" t="s">
        <v>1107</v>
      </c>
      <c r="H244" s="72" t="str">
        <f t="shared" si="6"/>
        <v>LE</v>
      </c>
      <c r="I244" t="e">
        <f t="shared" si="7"/>
        <v>#VALUE!</v>
      </c>
    </row>
    <row r="245" spans="1:9">
      <c r="A245" s="27" t="s">
        <v>217</v>
      </c>
      <c r="B245" s="27" t="s">
        <v>17</v>
      </c>
      <c r="C245" s="47">
        <v>25398</v>
      </c>
      <c r="D245" s="51">
        <v>1.66</v>
      </c>
      <c r="E245" s="41" t="s">
        <v>8</v>
      </c>
      <c r="F245" s="41" t="s">
        <v>318</v>
      </c>
      <c r="G245" s="27" t="s">
        <v>1147</v>
      </c>
      <c r="H245" s="72" t="str">
        <f t="shared" si="6"/>
        <v>NE</v>
      </c>
      <c r="I245" t="e">
        <f t="shared" si="7"/>
        <v>#VALUE!</v>
      </c>
    </row>
    <row r="246" spans="1:9">
      <c r="A246" s="27" t="s">
        <v>9</v>
      </c>
      <c r="B246" s="27" t="s">
        <v>17</v>
      </c>
      <c r="C246" s="47">
        <v>28939</v>
      </c>
      <c r="D246" s="51">
        <v>1.79</v>
      </c>
      <c r="E246" s="41" t="s">
        <v>8</v>
      </c>
      <c r="F246" s="41" t="s">
        <v>319</v>
      </c>
      <c r="G246" s="27" t="s">
        <v>1166</v>
      </c>
      <c r="H246" s="72" t="str">
        <f t="shared" si="6"/>
        <v>PE</v>
      </c>
      <c r="I246" t="e">
        <f t="shared" si="7"/>
        <v>#VALUE!</v>
      </c>
    </row>
    <row r="247" spans="1:9">
      <c r="A247" s="27" t="s">
        <v>183</v>
      </c>
      <c r="B247" s="27" t="s">
        <v>17</v>
      </c>
      <c r="C247" s="47">
        <v>31329</v>
      </c>
      <c r="D247" s="51">
        <v>1.64</v>
      </c>
      <c r="E247" s="41" t="s">
        <v>61</v>
      </c>
      <c r="F247" s="41" t="s">
        <v>325</v>
      </c>
      <c r="G247" s="27" t="s">
        <v>1181</v>
      </c>
      <c r="H247" s="72" t="str">
        <f t="shared" si="6"/>
        <v>RE</v>
      </c>
      <c r="I247" t="e">
        <f t="shared" si="7"/>
        <v>#VALUE!</v>
      </c>
    </row>
    <row r="248" spans="1:9">
      <c r="A248" s="27" t="s">
        <v>103</v>
      </c>
      <c r="B248" s="27" t="s">
        <v>17</v>
      </c>
      <c r="C248" s="47">
        <v>34536</v>
      </c>
      <c r="D248" s="51">
        <v>1.8</v>
      </c>
      <c r="E248" s="41" t="s">
        <v>8</v>
      </c>
      <c r="F248" s="41" t="s">
        <v>322</v>
      </c>
      <c r="G248" s="27" t="s">
        <v>928</v>
      </c>
      <c r="H248" s="72" t="str">
        <f t="shared" si="6"/>
        <v>RE</v>
      </c>
      <c r="I248" t="e">
        <f t="shared" si="7"/>
        <v>#VALUE!</v>
      </c>
    </row>
    <row r="249" spans="1:9">
      <c r="A249" s="27" t="s">
        <v>16</v>
      </c>
      <c r="B249" s="27" t="s">
        <v>17</v>
      </c>
      <c r="C249" s="47">
        <v>35182</v>
      </c>
      <c r="D249" s="51">
        <v>1.49</v>
      </c>
      <c r="E249" s="43" t="s">
        <v>18</v>
      </c>
      <c r="F249" s="41" t="s">
        <v>318</v>
      </c>
      <c r="G249" s="27" t="s">
        <v>519</v>
      </c>
      <c r="H249" s="72" t="str">
        <f t="shared" si="6"/>
        <v>SE</v>
      </c>
      <c r="I249" t="e">
        <f t="shared" si="7"/>
        <v>#VALUE!</v>
      </c>
    </row>
    <row r="250" spans="1:9">
      <c r="A250" s="27" t="s">
        <v>152</v>
      </c>
      <c r="B250" s="27" t="s">
        <v>17</v>
      </c>
      <c r="C250" s="47">
        <v>33221</v>
      </c>
      <c r="D250" s="51">
        <v>1.66</v>
      </c>
      <c r="E250" s="41" t="s">
        <v>61</v>
      </c>
      <c r="F250" s="41" t="s">
        <v>321</v>
      </c>
      <c r="G250" s="27" t="s">
        <v>909</v>
      </c>
      <c r="H250" s="72" t="str">
        <f t="shared" si="6"/>
        <v>SE</v>
      </c>
      <c r="I250" t="e">
        <f t="shared" si="7"/>
        <v>#VALUE!</v>
      </c>
    </row>
    <row r="251" spans="1:9">
      <c r="A251" s="27" t="s">
        <v>83</v>
      </c>
      <c r="B251" s="27" t="s">
        <v>17</v>
      </c>
      <c r="C251" s="47">
        <v>23750</v>
      </c>
      <c r="D251" s="51">
        <v>1.57</v>
      </c>
      <c r="E251" s="41" t="s">
        <v>8</v>
      </c>
      <c r="F251" s="41" t="s">
        <v>320</v>
      </c>
      <c r="G251" s="27" t="s">
        <v>983</v>
      </c>
      <c r="H251" s="72" t="str">
        <f t="shared" si="6"/>
        <v>SE</v>
      </c>
      <c r="I251" t="e">
        <f t="shared" si="7"/>
        <v>#VALUE!</v>
      </c>
    </row>
    <row r="252" spans="1:9">
      <c r="A252" s="27" t="s">
        <v>40</v>
      </c>
      <c r="B252" s="27" t="s">
        <v>85</v>
      </c>
      <c r="C252" s="47">
        <v>31376</v>
      </c>
      <c r="D252" s="51">
        <v>1.64</v>
      </c>
      <c r="E252" s="43" t="s">
        <v>18</v>
      </c>
      <c r="F252" s="41" t="s">
        <v>318</v>
      </c>
      <c r="G252" s="27" t="s">
        <v>491</v>
      </c>
      <c r="H252" s="72" t="str">
        <f t="shared" si="6"/>
        <v>AE</v>
      </c>
      <c r="I252" t="e">
        <f t="shared" si="7"/>
        <v>#VALUE!</v>
      </c>
    </row>
    <row r="253" spans="1:9">
      <c r="A253" s="27" t="s">
        <v>155</v>
      </c>
      <c r="B253" s="27" t="s">
        <v>85</v>
      </c>
      <c r="C253" s="47">
        <v>22301</v>
      </c>
      <c r="D253" s="51">
        <v>1.75</v>
      </c>
      <c r="E253" s="41" t="s">
        <v>31</v>
      </c>
      <c r="F253" s="41" t="s">
        <v>327</v>
      </c>
      <c r="G253" s="27" t="s">
        <v>544</v>
      </c>
      <c r="H253" s="72" t="str">
        <f t="shared" si="6"/>
        <v>AE</v>
      </c>
      <c r="I253" t="e">
        <f t="shared" si="7"/>
        <v>#VALUE!</v>
      </c>
    </row>
    <row r="254" spans="1:9">
      <c r="A254" s="27" t="s">
        <v>309</v>
      </c>
      <c r="B254" s="27" t="s">
        <v>85</v>
      </c>
      <c r="C254" s="47">
        <v>23150</v>
      </c>
      <c r="D254" s="51">
        <v>1.82</v>
      </c>
      <c r="E254" s="41" t="s">
        <v>31</v>
      </c>
      <c r="F254" s="41" t="s">
        <v>320</v>
      </c>
      <c r="G254" s="27" t="s">
        <v>1132</v>
      </c>
      <c r="H254" s="72" t="str">
        <f t="shared" si="6"/>
        <v>AE</v>
      </c>
      <c r="I254" t="e">
        <f t="shared" si="7"/>
        <v>#VALUE!</v>
      </c>
    </row>
    <row r="255" spans="1:9">
      <c r="A255" s="27" t="s">
        <v>100</v>
      </c>
      <c r="B255" s="27" t="s">
        <v>85</v>
      </c>
      <c r="C255" s="47">
        <v>28890</v>
      </c>
      <c r="D255" s="51">
        <v>1.97</v>
      </c>
      <c r="E255" s="41" t="s">
        <v>61</v>
      </c>
      <c r="F255" s="41" t="s">
        <v>320</v>
      </c>
      <c r="G255" s="27" t="s">
        <v>1164</v>
      </c>
      <c r="H255" s="72" t="str">
        <f t="shared" si="6"/>
        <v>BE</v>
      </c>
      <c r="I255" t="e">
        <f t="shared" si="7"/>
        <v>#VALUE!</v>
      </c>
    </row>
    <row r="256" spans="1:9">
      <c r="A256" s="27" t="s">
        <v>171</v>
      </c>
      <c r="B256" s="27" t="s">
        <v>85</v>
      </c>
      <c r="C256" s="47">
        <v>27062</v>
      </c>
      <c r="D256" s="51">
        <v>1.63</v>
      </c>
      <c r="E256" s="41" t="s">
        <v>8</v>
      </c>
      <c r="F256" s="41" t="s">
        <v>319</v>
      </c>
      <c r="G256" s="27" t="s">
        <v>1031</v>
      </c>
      <c r="H256" s="72" t="str">
        <f t="shared" si="6"/>
        <v>CE</v>
      </c>
      <c r="I256" t="e">
        <f t="shared" si="7"/>
        <v>#VALUE!</v>
      </c>
    </row>
    <row r="257" spans="1:9">
      <c r="A257" s="27" t="s">
        <v>120</v>
      </c>
      <c r="B257" s="27" t="s">
        <v>85</v>
      </c>
      <c r="C257" s="47">
        <v>32619</v>
      </c>
      <c r="D257" s="51">
        <v>1.6</v>
      </c>
      <c r="E257" s="41" t="s">
        <v>8</v>
      </c>
      <c r="F257" s="41" t="s">
        <v>318</v>
      </c>
      <c r="G257" s="27" t="s">
        <v>1084</v>
      </c>
      <c r="H257" s="72" t="str">
        <f t="shared" si="6"/>
        <v>EE</v>
      </c>
      <c r="I257" t="e">
        <f t="shared" si="7"/>
        <v>#VALUE!</v>
      </c>
    </row>
    <row r="258" spans="1:9">
      <c r="A258" s="27" t="s">
        <v>157</v>
      </c>
      <c r="B258" s="27" t="s">
        <v>85</v>
      </c>
      <c r="C258" s="47">
        <v>30888</v>
      </c>
      <c r="D258" s="51">
        <v>1.91</v>
      </c>
      <c r="E258" s="41" t="s">
        <v>8</v>
      </c>
      <c r="F258" s="41" t="s">
        <v>320</v>
      </c>
      <c r="G258" s="27" t="s">
        <v>667</v>
      </c>
      <c r="H258" s="72" t="str">
        <f t="shared" si="6"/>
        <v>EE</v>
      </c>
      <c r="I258" t="e">
        <f t="shared" si="7"/>
        <v>#VALUE!</v>
      </c>
    </row>
    <row r="259" spans="1:9">
      <c r="A259" s="27" t="s">
        <v>84</v>
      </c>
      <c r="B259" s="27" t="s">
        <v>85</v>
      </c>
      <c r="C259" s="47">
        <v>30861</v>
      </c>
      <c r="D259" s="51">
        <v>1.57</v>
      </c>
      <c r="E259" s="41" t="s">
        <v>31</v>
      </c>
      <c r="F259" s="41" t="s">
        <v>327</v>
      </c>
      <c r="G259" s="27" t="s">
        <v>868</v>
      </c>
      <c r="H259" s="72" t="str">
        <f t="shared" ref="H259:H322" si="8">(LEFT(A259,1)&amp;LEFT(B259,1))</f>
        <v>JE</v>
      </c>
      <c r="I259" t="e">
        <f t="shared" ref="I259:I322" si="9">FIND(H259,G259)</f>
        <v>#VALUE!</v>
      </c>
    </row>
    <row r="260" spans="1:9">
      <c r="A260" s="27" t="s">
        <v>140</v>
      </c>
      <c r="B260" s="27" t="s">
        <v>85</v>
      </c>
      <c r="C260" s="47">
        <v>35178</v>
      </c>
      <c r="D260" s="51">
        <v>1.92</v>
      </c>
      <c r="E260" s="43" t="s">
        <v>18</v>
      </c>
      <c r="F260" s="41" t="s">
        <v>320</v>
      </c>
      <c r="G260" s="27" t="s">
        <v>715</v>
      </c>
      <c r="H260" s="72" t="str">
        <f t="shared" si="8"/>
        <v>JE</v>
      </c>
      <c r="I260" t="e">
        <f t="shared" si="9"/>
        <v>#VALUE!</v>
      </c>
    </row>
    <row r="261" spans="1:9">
      <c r="A261" s="27" t="s">
        <v>138</v>
      </c>
      <c r="B261" s="27" t="s">
        <v>85</v>
      </c>
      <c r="C261" s="47">
        <v>25684</v>
      </c>
      <c r="D261" s="51">
        <v>1.82</v>
      </c>
      <c r="E261" s="43" t="s">
        <v>18</v>
      </c>
      <c r="F261" s="41" t="s">
        <v>326</v>
      </c>
      <c r="G261" s="27" t="s">
        <v>808</v>
      </c>
      <c r="H261" s="72" t="str">
        <f t="shared" si="8"/>
        <v>KE</v>
      </c>
      <c r="I261" t="e">
        <f t="shared" si="9"/>
        <v>#VALUE!</v>
      </c>
    </row>
    <row r="262" spans="1:9">
      <c r="A262" s="27" t="s">
        <v>246</v>
      </c>
      <c r="B262" s="27" t="s">
        <v>85</v>
      </c>
      <c r="C262" s="47">
        <v>24100</v>
      </c>
      <c r="D262" s="51">
        <v>1.72</v>
      </c>
      <c r="E262" s="43" t="s">
        <v>18</v>
      </c>
      <c r="F262" s="41" t="s">
        <v>327</v>
      </c>
      <c r="G262" s="27" t="s">
        <v>784</v>
      </c>
      <c r="H262" s="72" t="str">
        <f t="shared" si="8"/>
        <v>LE</v>
      </c>
      <c r="I262" t="e">
        <f t="shared" si="9"/>
        <v>#VALUE!</v>
      </c>
    </row>
    <row r="263" spans="1:9">
      <c r="A263" s="27" t="s">
        <v>292</v>
      </c>
      <c r="B263" s="27" t="s">
        <v>85</v>
      </c>
      <c r="C263" s="47">
        <v>32557</v>
      </c>
      <c r="D263" s="51">
        <v>1.74</v>
      </c>
      <c r="E263" s="43" t="s">
        <v>18</v>
      </c>
      <c r="F263" s="41" t="s">
        <v>325</v>
      </c>
      <c r="G263" s="27" t="s">
        <v>496</v>
      </c>
      <c r="H263" s="72" t="str">
        <f t="shared" si="8"/>
        <v>ME</v>
      </c>
      <c r="I263" t="e">
        <f t="shared" si="9"/>
        <v>#VALUE!</v>
      </c>
    </row>
    <row r="264" spans="1:9">
      <c r="A264" s="27" t="s">
        <v>28</v>
      </c>
      <c r="B264" s="27" t="s">
        <v>85</v>
      </c>
      <c r="C264" s="47">
        <v>27989</v>
      </c>
      <c r="D264" s="51">
        <v>1.65</v>
      </c>
      <c r="E264" s="41" t="s">
        <v>8</v>
      </c>
      <c r="F264" s="41" t="s">
        <v>319</v>
      </c>
      <c r="G264" s="27" t="s">
        <v>1249</v>
      </c>
      <c r="H264" s="72" t="str">
        <f t="shared" si="8"/>
        <v>SE</v>
      </c>
      <c r="I264" t="e">
        <f t="shared" si="9"/>
        <v>#VALUE!</v>
      </c>
    </row>
    <row r="265" spans="1:9">
      <c r="A265" s="27" t="s">
        <v>199</v>
      </c>
      <c r="B265" s="27" t="s">
        <v>85</v>
      </c>
      <c r="C265" s="47">
        <v>22571</v>
      </c>
      <c r="D265" s="51">
        <v>1.73</v>
      </c>
      <c r="E265" s="43" t="s">
        <v>18</v>
      </c>
      <c r="F265" s="41" t="s">
        <v>326</v>
      </c>
      <c r="G265" s="27" t="s">
        <v>753</v>
      </c>
      <c r="H265" s="72" t="str">
        <f t="shared" si="8"/>
        <v>SE</v>
      </c>
      <c r="I265" t="e">
        <f t="shared" si="9"/>
        <v>#VALUE!</v>
      </c>
    </row>
    <row r="266" spans="1:9">
      <c r="A266" s="27" t="s">
        <v>160</v>
      </c>
      <c r="B266" s="27" t="s">
        <v>27</v>
      </c>
      <c r="C266" s="47">
        <v>26819</v>
      </c>
      <c r="D266" s="51">
        <v>1.62</v>
      </c>
      <c r="E266" s="41" t="s">
        <v>8</v>
      </c>
      <c r="F266" s="41" t="s">
        <v>320</v>
      </c>
      <c r="G266" s="27" t="s">
        <v>347</v>
      </c>
      <c r="H266" s="72" t="str">
        <f t="shared" si="8"/>
        <v>AE</v>
      </c>
      <c r="I266" t="e">
        <f t="shared" si="9"/>
        <v>#VALUE!</v>
      </c>
    </row>
    <row r="267" spans="1:9">
      <c r="A267" s="27" t="s">
        <v>26</v>
      </c>
      <c r="B267" s="27" t="s">
        <v>27</v>
      </c>
      <c r="C267" s="47">
        <v>29736</v>
      </c>
      <c r="D267" s="51">
        <v>1.51</v>
      </c>
      <c r="E267" s="43" t="s">
        <v>18</v>
      </c>
      <c r="F267" s="41" t="s">
        <v>318</v>
      </c>
      <c r="G267" s="27" t="s">
        <v>640</v>
      </c>
      <c r="H267" s="72" t="str">
        <f t="shared" si="8"/>
        <v>AE</v>
      </c>
      <c r="I267" t="e">
        <f t="shared" si="9"/>
        <v>#VALUE!</v>
      </c>
    </row>
    <row r="268" spans="1:9">
      <c r="A268" s="27" t="s">
        <v>58</v>
      </c>
      <c r="B268" s="27" t="s">
        <v>27</v>
      </c>
      <c r="C268" s="47">
        <v>23970</v>
      </c>
      <c r="D268" s="51">
        <v>1.8</v>
      </c>
      <c r="E268" s="43" t="s">
        <v>18</v>
      </c>
      <c r="F268" s="41" t="s">
        <v>323</v>
      </c>
      <c r="G268" s="27" t="s">
        <v>565</v>
      </c>
      <c r="H268" s="72" t="str">
        <f t="shared" si="8"/>
        <v>BE</v>
      </c>
      <c r="I268" t="e">
        <f t="shared" si="9"/>
        <v>#VALUE!</v>
      </c>
    </row>
    <row r="269" spans="1:9">
      <c r="A269" s="27" t="s">
        <v>245</v>
      </c>
      <c r="B269" s="27" t="s">
        <v>27</v>
      </c>
      <c r="C269" s="47">
        <v>23856</v>
      </c>
      <c r="D269" s="51">
        <v>1.78</v>
      </c>
      <c r="E269" s="43" t="s">
        <v>18</v>
      </c>
      <c r="F269" s="41" t="s">
        <v>319</v>
      </c>
      <c r="G269" s="27" t="s">
        <v>562</v>
      </c>
      <c r="H269" s="72" t="str">
        <f t="shared" si="8"/>
        <v>CE</v>
      </c>
      <c r="I269" t="e">
        <f t="shared" si="9"/>
        <v>#VALUE!</v>
      </c>
    </row>
    <row r="270" spans="1:9">
      <c r="A270" s="27" t="s">
        <v>218</v>
      </c>
      <c r="B270" s="27" t="s">
        <v>27</v>
      </c>
      <c r="C270" s="47">
        <v>26129</v>
      </c>
      <c r="D270" s="51">
        <v>1.74</v>
      </c>
      <c r="E270" s="41" t="s">
        <v>15</v>
      </c>
      <c r="F270" s="41" t="s">
        <v>319</v>
      </c>
      <c r="G270" s="27" t="s">
        <v>593</v>
      </c>
      <c r="H270" s="72" t="str">
        <f t="shared" si="8"/>
        <v>FE</v>
      </c>
      <c r="I270" t="e">
        <f t="shared" si="9"/>
        <v>#VALUE!</v>
      </c>
    </row>
    <row r="271" spans="1:9">
      <c r="A271" s="27" t="s">
        <v>285</v>
      </c>
      <c r="B271" s="27" t="s">
        <v>27</v>
      </c>
      <c r="C271" s="47">
        <v>24896</v>
      </c>
      <c r="D271" s="51">
        <v>1.73</v>
      </c>
      <c r="E271" s="43" t="s">
        <v>18</v>
      </c>
      <c r="F271" s="41" t="s">
        <v>323</v>
      </c>
      <c r="G271" s="27" t="s">
        <v>448</v>
      </c>
      <c r="H271" s="72" t="str">
        <f t="shared" si="8"/>
        <v>JE</v>
      </c>
      <c r="I271" t="e">
        <f t="shared" si="9"/>
        <v>#VALUE!</v>
      </c>
    </row>
    <row r="272" spans="1:9">
      <c r="A272" s="27" t="s">
        <v>202</v>
      </c>
      <c r="B272" s="27" t="s">
        <v>27</v>
      </c>
      <c r="C272" s="47">
        <v>25003</v>
      </c>
      <c r="D272" s="51">
        <v>1.76</v>
      </c>
      <c r="E272" s="41" t="s">
        <v>8</v>
      </c>
      <c r="F272" s="41" t="s">
        <v>319</v>
      </c>
      <c r="G272" s="27" t="s">
        <v>449</v>
      </c>
      <c r="H272" s="72" t="str">
        <f t="shared" si="8"/>
        <v>JE</v>
      </c>
      <c r="I272" t="e">
        <f t="shared" si="9"/>
        <v>#VALUE!</v>
      </c>
    </row>
    <row r="273" spans="1:9">
      <c r="A273" s="27" t="s">
        <v>62</v>
      </c>
      <c r="B273" s="27" t="s">
        <v>27</v>
      </c>
      <c r="C273" s="47">
        <v>29853</v>
      </c>
      <c r="D273" s="51">
        <v>1.8</v>
      </c>
      <c r="E273" s="43" t="s">
        <v>18</v>
      </c>
      <c r="F273" s="41" t="s">
        <v>327</v>
      </c>
      <c r="G273" s="27" t="s">
        <v>643</v>
      </c>
      <c r="H273" s="72" t="str">
        <f t="shared" si="8"/>
        <v>ME</v>
      </c>
      <c r="I273" t="e">
        <f t="shared" si="9"/>
        <v>#VALUE!</v>
      </c>
    </row>
    <row r="274" spans="1:9">
      <c r="A274" s="27" t="s">
        <v>71</v>
      </c>
      <c r="B274" s="27" t="s">
        <v>27</v>
      </c>
      <c r="C274" s="47">
        <v>31520</v>
      </c>
      <c r="D274" s="51">
        <v>1.89</v>
      </c>
      <c r="E274" s="41" t="s">
        <v>46</v>
      </c>
      <c r="F274" s="41" t="s">
        <v>327</v>
      </c>
      <c r="G274" s="27" t="s">
        <v>676</v>
      </c>
      <c r="H274" s="72" t="str">
        <f t="shared" si="8"/>
        <v>OE</v>
      </c>
      <c r="I274" t="e">
        <f t="shared" si="9"/>
        <v>#VALUE!</v>
      </c>
    </row>
    <row r="275" spans="1:9">
      <c r="A275" s="27" t="s">
        <v>9</v>
      </c>
      <c r="B275" s="27" t="s">
        <v>27</v>
      </c>
      <c r="C275" s="47">
        <v>22004</v>
      </c>
      <c r="D275" s="51">
        <v>1.54</v>
      </c>
      <c r="E275" s="41" t="s">
        <v>31</v>
      </c>
      <c r="F275" s="41" t="s">
        <v>319</v>
      </c>
      <c r="G275" s="27" t="s">
        <v>748</v>
      </c>
      <c r="H275" s="72" t="str">
        <f t="shared" si="8"/>
        <v>PE</v>
      </c>
      <c r="I275" t="e">
        <f t="shared" si="9"/>
        <v>#VALUE!</v>
      </c>
    </row>
    <row r="276" spans="1:9">
      <c r="A276" s="27" t="s">
        <v>267</v>
      </c>
      <c r="B276" s="27" t="s">
        <v>27</v>
      </c>
      <c r="C276" s="47">
        <v>29060</v>
      </c>
      <c r="D276" s="51">
        <v>1.78</v>
      </c>
      <c r="E276" s="41" t="s">
        <v>8</v>
      </c>
      <c r="F276" s="41" t="s">
        <v>324</v>
      </c>
      <c r="G276" s="27" t="s">
        <v>635</v>
      </c>
      <c r="H276" s="72" t="str">
        <f t="shared" si="8"/>
        <v>SE</v>
      </c>
      <c r="I276" t="e">
        <f t="shared" si="9"/>
        <v>#VALUE!</v>
      </c>
    </row>
    <row r="277" spans="1:9">
      <c r="A277" s="27" t="s">
        <v>67</v>
      </c>
      <c r="B277" s="27" t="s">
        <v>27</v>
      </c>
      <c r="C277" s="47">
        <v>28175</v>
      </c>
      <c r="D277" s="51">
        <v>1.85</v>
      </c>
      <c r="E277" s="43" t="s">
        <v>18</v>
      </c>
      <c r="F277" s="41" t="s">
        <v>318</v>
      </c>
      <c r="G277" s="27" t="s">
        <v>469</v>
      </c>
      <c r="H277" s="72" t="str">
        <f t="shared" si="8"/>
        <v>TE</v>
      </c>
      <c r="I277" t="e">
        <f t="shared" si="9"/>
        <v>#VALUE!</v>
      </c>
    </row>
    <row r="278" spans="1:9">
      <c r="A278" s="27" t="s">
        <v>190</v>
      </c>
      <c r="B278" s="27" t="s">
        <v>27</v>
      </c>
      <c r="C278" s="47">
        <v>34289</v>
      </c>
      <c r="D278" s="51">
        <v>1.74</v>
      </c>
      <c r="E278" s="41" t="s">
        <v>31</v>
      </c>
      <c r="F278" s="41" t="s">
        <v>320</v>
      </c>
      <c r="G278" s="27" t="s">
        <v>923</v>
      </c>
      <c r="H278" s="72" t="str">
        <f t="shared" si="8"/>
        <v>VE</v>
      </c>
      <c r="I278" t="e">
        <f t="shared" si="9"/>
        <v>#VALUE!</v>
      </c>
    </row>
    <row r="279" spans="1:9">
      <c r="A279" s="27" t="s">
        <v>184</v>
      </c>
      <c r="B279" s="27" t="s">
        <v>27</v>
      </c>
      <c r="C279" s="47">
        <v>29552</v>
      </c>
      <c r="D279" s="51">
        <v>1.64</v>
      </c>
      <c r="E279" s="41" t="s">
        <v>8</v>
      </c>
      <c r="F279" s="41" t="s">
        <v>327</v>
      </c>
      <c r="G279" s="27" t="s">
        <v>853</v>
      </c>
      <c r="H279" s="72" t="str">
        <f t="shared" si="8"/>
        <v>WE</v>
      </c>
      <c r="I279" t="e">
        <f t="shared" si="9"/>
        <v>#VALUE!</v>
      </c>
    </row>
    <row r="280" spans="1:9">
      <c r="A280" s="27" t="s">
        <v>331</v>
      </c>
      <c r="B280" s="27" t="s">
        <v>332</v>
      </c>
      <c r="C280" s="47">
        <v>35925</v>
      </c>
      <c r="D280" s="51">
        <v>1.76</v>
      </c>
      <c r="E280" s="43" t="s">
        <v>18</v>
      </c>
      <c r="F280" s="41" t="s">
        <v>320</v>
      </c>
      <c r="G280" s="27" t="s">
        <v>526</v>
      </c>
      <c r="H280" s="72" t="str">
        <f t="shared" si="8"/>
        <v>SE</v>
      </c>
      <c r="I280" t="e">
        <f t="shared" si="9"/>
        <v>#VALUE!</v>
      </c>
    </row>
    <row r="281" spans="1:9">
      <c r="A281" s="27" t="s">
        <v>143</v>
      </c>
      <c r="B281" s="27" t="s">
        <v>87</v>
      </c>
      <c r="C281" s="47">
        <v>29320</v>
      </c>
      <c r="D281" s="51">
        <v>1.95</v>
      </c>
      <c r="E281" s="41" t="s">
        <v>8</v>
      </c>
      <c r="F281" s="41" t="s">
        <v>321</v>
      </c>
      <c r="G281" s="27" t="s">
        <v>479</v>
      </c>
      <c r="H281" s="72" t="str">
        <f t="shared" si="8"/>
        <v>AE</v>
      </c>
      <c r="I281" t="e">
        <f t="shared" si="9"/>
        <v>#VALUE!</v>
      </c>
    </row>
    <row r="282" spans="1:9">
      <c r="A282" s="27" t="s">
        <v>141</v>
      </c>
      <c r="B282" s="27" t="s">
        <v>87</v>
      </c>
      <c r="C282" s="47">
        <v>23972</v>
      </c>
      <c r="D282" s="51">
        <v>1.83</v>
      </c>
      <c r="E282" s="41" t="s">
        <v>8</v>
      </c>
      <c r="F282" s="41" t="s">
        <v>318</v>
      </c>
      <c r="G282" s="27" t="s">
        <v>781</v>
      </c>
      <c r="H282" s="72" t="str">
        <f t="shared" si="8"/>
        <v>DE</v>
      </c>
      <c r="I282" t="e">
        <f t="shared" si="9"/>
        <v>#VALUE!</v>
      </c>
    </row>
    <row r="283" spans="1:9">
      <c r="A283" s="27" t="s">
        <v>144</v>
      </c>
      <c r="B283" s="27" t="s">
        <v>87</v>
      </c>
      <c r="C283" s="47">
        <v>30332</v>
      </c>
      <c r="D283" s="51">
        <v>1.64</v>
      </c>
      <c r="E283" s="41" t="s">
        <v>31</v>
      </c>
      <c r="F283" s="41" t="s">
        <v>319</v>
      </c>
      <c r="G283" s="27" t="s">
        <v>396</v>
      </c>
      <c r="H283" s="72" t="str">
        <f t="shared" si="8"/>
        <v>DE</v>
      </c>
      <c r="I283" t="e">
        <f t="shared" si="9"/>
        <v>#VALUE!</v>
      </c>
    </row>
    <row r="284" spans="1:9">
      <c r="A284" s="27" t="s">
        <v>228</v>
      </c>
      <c r="B284" s="27" t="s">
        <v>87</v>
      </c>
      <c r="C284" s="47">
        <v>29879</v>
      </c>
      <c r="D284" s="51">
        <v>1.79</v>
      </c>
      <c r="E284" s="41" t="s">
        <v>8</v>
      </c>
      <c r="F284" s="41" t="s">
        <v>319</v>
      </c>
      <c r="G284" s="27" t="s">
        <v>856</v>
      </c>
      <c r="H284" s="72" t="str">
        <f t="shared" si="8"/>
        <v>DE</v>
      </c>
      <c r="I284" t="e">
        <f t="shared" si="9"/>
        <v>#VALUE!</v>
      </c>
    </row>
    <row r="285" spans="1:9">
      <c r="A285" s="27" t="s">
        <v>262</v>
      </c>
      <c r="B285" s="27" t="s">
        <v>87</v>
      </c>
      <c r="C285" s="47">
        <v>27344</v>
      </c>
      <c r="D285" s="51">
        <v>1.94</v>
      </c>
      <c r="E285" s="41" t="s">
        <v>8</v>
      </c>
      <c r="F285" s="41" t="s">
        <v>321</v>
      </c>
      <c r="G285" s="27" t="s">
        <v>464</v>
      </c>
      <c r="H285" s="72" t="str">
        <f t="shared" si="8"/>
        <v>HE</v>
      </c>
      <c r="I285" t="e">
        <f t="shared" si="9"/>
        <v>#VALUE!</v>
      </c>
    </row>
    <row r="286" spans="1:9">
      <c r="A286" s="27" t="s">
        <v>252</v>
      </c>
      <c r="B286" s="27" t="s">
        <v>87</v>
      </c>
      <c r="C286" s="47">
        <v>30167</v>
      </c>
      <c r="D286" s="51">
        <v>1.69</v>
      </c>
      <c r="E286" s="41" t="s">
        <v>8</v>
      </c>
      <c r="F286" s="41" t="s">
        <v>326</v>
      </c>
      <c r="G286" s="27" t="s">
        <v>1060</v>
      </c>
      <c r="H286" s="72" t="str">
        <f t="shared" si="8"/>
        <v>LE</v>
      </c>
      <c r="I286" t="e">
        <f t="shared" si="9"/>
        <v>#VALUE!</v>
      </c>
    </row>
    <row r="287" spans="1:9">
      <c r="A287" s="27" t="s">
        <v>86</v>
      </c>
      <c r="B287" s="27" t="s">
        <v>87</v>
      </c>
      <c r="C287" s="47">
        <v>32627</v>
      </c>
      <c r="D287" s="51">
        <v>1.57</v>
      </c>
      <c r="E287" s="43" t="s">
        <v>18</v>
      </c>
      <c r="F287" s="41" t="s">
        <v>324</v>
      </c>
      <c r="G287" s="27" t="s">
        <v>687</v>
      </c>
      <c r="H287" s="72" t="str">
        <f t="shared" si="8"/>
        <v>ME</v>
      </c>
      <c r="I287" t="e">
        <f t="shared" si="9"/>
        <v>#VALUE!</v>
      </c>
    </row>
    <row r="288" spans="1:9">
      <c r="A288" s="27" t="s">
        <v>71</v>
      </c>
      <c r="B288" s="27" t="s">
        <v>87</v>
      </c>
      <c r="C288" s="47">
        <v>35814</v>
      </c>
      <c r="D288" s="51">
        <v>1.88</v>
      </c>
      <c r="E288" s="41" t="s">
        <v>8</v>
      </c>
      <c r="F288" s="41" t="s">
        <v>324</v>
      </c>
      <c r="G288" s="27" t="s">
        <v>728</v>
      </c>
      <c r="H288" s="72" t="str">
        <f t="shared" si="8"/>
        <v>OE</v>
      </c>
      <c r="I288" t="e">
        <f t="shared" si="9"/>
        <v>#VALUE!</v>
      </c>
    </row>
    <row r="289" spans="1:9">
      <c r="A289" s="27" t="s">
        <v>103</v>
      </c>
      <c r="B289" s="27" t="s">
        <v>87</v>
      </c>
      <c r="C289" s="47">
        <v>34291</v>
      </c>
      <c r="D289" s="51">
        <v>1.59</v>
      </c>
      <c r="E289" s="41" t="s">
        <v>8</v>
      </c>
      <c r="F289" s="41" t="s">
        <v>326</v>
      </c>
      <c r="G289" s="27" t="s">
        <v>512</v>
      </c>
      <c r="H289" s="72" t="str">
        <f t="shared" si="8"/>
        <v>RE</v>
      </c>
      <c r="I289" t="e">
        <f t="shared" si="9"/>
        <v>#VALUE!</v>
      </c>
    </row>
    <row r="290" spans="1:9">
      <c r="A290" s="27" t="s">
        <v>155</v>
      </c>
      <c r="B290" s="27" t="s">
        <v>232</v>
      </c>
      <c r="C290" s="47">
        <v>25882</v>
      </c>
      <c r="D290" s="51">
        <v>1.77</v>
      </c>
      <c r="E290" s="41" t="s">
        <v>31</v>
      </c>
      <c r="F290" s="41" t="s">
        <v>319</v>
      </c>
      <c r="G290" s="27" t="s">
        <v>591</v>
      </c>
      <c r="H290" s="72" t="str">
        <f t="shared" si="8"/>
        <v>AF</v>
      </c>
      <c r="I290" t="e">
        <f t="shared" si="9"/>
        <v>#VALUE!</v>
      </c>
    </row>
    <row r="291" spans="1:9">
      <c r="A291" s="27" t="s">
        <v>53</v>
      </c>
      <c r="B291" s="27" t="s">
        <v>232</v>
      </c>
      <c r="C291" s="47">
        <v>30173</v>
      </c>
      <c r="D291" s="51">
        <v>1.8</v>
      </c>
      <c r="E291" s="41" t="s">
        <v>15</v>
      </c>
      <c r="F291" s="41" t="s">
        <v>319</v>
      </c>
      <c r="G291" s="27" t="s">
        <v>861</v>
      </c>
      <c r="H291" s="72" t="str">
        <f t="shared" si="8"/>
        <v>CF</v>
      </c>
      <c r="I291" t="e">
        <f t="shared" si="9"/>
        <v>#VALUE!</v>
      </c>
    </row>
    <row r="292" spans="1:9">
      <c r="A292" s="27" t="s">
        <v>279</v>
      </c>
      <c r="B292" s="27" t="s">
        <v>232</v>
      </c>
      <c r="C292" s="47">
        <v>32712</v>
      </c>
      <c r="D292" s="51">
        <v>1.78</v>
      </c>
      <c r="E292" s="41" t="s">
        <v>8</v>
      </c>
      <c r="F292" s="41" t="s">
        <v>318</v>
      </c>
      <c r="G292" s="27" t="s">
        <v>1194</v>
      </c>
      <c r="H292" s="72" t="str">
        <f t="shared" si="8"/>
        <v>EF</v>
      </c>
      <c r="I292" t="e">
        <f t="shared" si="9"/>
        <v>#VALUE!</v>
      </c>
    </row>
    <row r="293" spans="1:9">
      <c r="A293" s="27" t="s">
        <v>270</v>
      </c>
      <c r="B293" s="27" t="s">
        <v>232</v>
      </c>
      <c r="C293" s="47">
        <v>24940</v>
      </c>
      <c r="D293" s="51">
        <v>1.86</v>
      </c>
      <c r="E293" s="41" t="s">
        <v>8</v>
      </c>
      <c r="F293" s="41" t="s">
        <v>321</v>
      </c>
      <c r="G293" s="27" t="s">
        <v>801</v>
      </c>
      <c r="H293" s="72" t="str">
        <f t="shared" si="8"/>
        <v>JF</v>
      </c>
      <c r="I293" t="e">
        <f t="shared" si="9"/>
        <v>#VALUE!</v>
      </c>
    </row>
    <row r="294" spans="1:9">
      <c r="A294" s="27" t="s">
        <v>231</v>
      </c>
      <c r="B294" s="27" t="s">
        <v>232</v>
      </c>
      <c r="C294" s="47">
        <v>21997</v>
      </c>
      <c r="D294" s="51">
        <v>1.67</v>
      </c>
      <c r="E294" s="41" t="s">
        <v>8</v>
      </c>
      <c r="F294" s="41" t="s">
        <v>318</v>
      </c>
      <c r="G294" s="27" t="s">
        <v>747</v>
      </c>
      <c r="H294" s="72" t="str">
        <f t="shared" si="8"/>
        <v>LF</v>
      </c>
      <c r="I294" t="e">
        <f t="shared" si="9"/>
        <v>#VALUE!</v>
      </c>
    </row>
    <row r="295" spans="1:9">
      <c r="A295" s="27" t="s">
        <v>152</v>
      </c>
      <c r="B295" s="27" t="s">
        <v>232</v>
      </c>
      <c r="C295" s="47">
        <v>25296</v>
      </c>
      <c r="D295" s="51">
        <v>1.82</v>
      </c>
      <c r="E295" s="43" t="s">
        <v>18</v>
      </c>
      <c r="F295" s="41" t="s">
        <v>319</v>
      </c>
      <c r="G295" s="27" t="s">
        <v>804</v>
      </c>
      <c r="H295" s="72" t="str">
        <f t="shared" si="8"/>
        <v>SF</v>
      </c>
      <c r="I295" t="e">
        <f t="shared" si="9"/>
        <v>#VALUE!</v>
      </c>
    </row>
    <row r="296" spans="1:9">
      <c r="A296" s="27" t="s">
        <v>240</v>
      </c>
      <c r="B296" s="27" t="s">
        <v>162</v>
      </c>
      <c r="C296" s="47">
        <v>29546</v>
      </c>
      <c r="D296" s="51">
        <v>1.85</v>
      </c>
      <c r="E296" s="43" t="s">
        <v>18</v>
      </c>
      <c r="F296" s="41" t="s">
        <v>326</v>
      </c>
      <c r="G296" s="27" t="s">
        <v>1054</v>
      </c>
      <c r="H296" s="72" t="str">
        <f t="shared" si="8"/>
        <v>AF</v>
      </c>
      <c r="I296" t="e">
        <f t="shared" si="9"/>
        <v>#VALUE!</v>
      </c>
    </row>
    <row r="297" spans="1:9">
      <c r="A297" s="27" t="s">
        <v>92</v>
      </c>
      <c r="B297" s="27" t="s">
        <v>162</v>
      </c>
      <c r="C297" s="47">
        <v>31649</v>
      </c>
      <c r="D297" s="51">
        <v>1.75</v>
      </c>
      <c r="E297" s="43" t="s">
        <v>18</v>
      </c>
      <c r="F297" s="41" t="s">
        <v>323</v>
      </c>
      <c r="G297" s="27" t="s">
        <v>1075</v>
      </c>
      <c r="H297" s="72" t="str">
        <f t="shared" si="8"/>
        <v>BF</v>
      </c>
      <c r="I297" t="e">
        <f t="shared" si="9"/>
        <v>#VALUE!</v>
      </c>
    </row>
    <row r="298" spans="1:9">
      <c r="A298" s="27" t="s">
        <v>186</v>
      </c>
      <c r="B298" s="27" t="s">
        <v>162</v>
      </c>
      <c r="C298" s="47">
        <v>31613</v>
      </c>
      <c r="D298" s="51">
        <v>1.68</v>
      </c>
      <c r="E298" s="41" t="s">
        <v>31</v>
      </c>
      <c r="F298" s="41" t="s">
        <v>319</v>
      </c>
      <c r="G298" s="27" t="s">
        <v>1074</v>
      </c>
      <c r="H298" s="72" t="str">
        <f t="shared" si="8"/>
        <v>EF</v>
      </c>
      <c r="I298" t="e">
        <f t="shared" si="9"/>
        <v>#VALUE!</v>
      </c>
    </row>
    <row r="299" spans="1:9">
      <c r="A299" s="27" t="s">
        <v>120</v>
      </c>
      <c r="B299" s="27" t="s">
        <v>162</v>
      </c>
      <c r="C299" s="47">
        <v>28434</v>
      </c>
      <c r="D299" s="51">
        <v>1.93</v>
      </c>
      <c r="E299" s="43" t="s">
        <v>18</v>
      </c>
      <c r="F299" s="41" t="s">
        <v>323</v>
      </c>
      <c r="G299" s="27" t="s">
        <v>1159</v>
      </c>
      <c r="H299" s="72" t="str">
        <f t="shared" si="8"/>
        <v>EF</v>
      </c>
      <c r="I299" t="e">
        <f t="shared" si="9"/>
        <v>#VALUE!</v>
      </c>
    </row>
    <row r="300" spans="1:9">
      <c r="A300" s="27" t="s">
        <v>268</v>
      </c>
      <c r="B300" s="27" t="s">
        <v>162</v>
      </c>
      <c r="C300" s="47">
        <v>35670</v>
      </c>
      <c r="D300" s="51">
        <v>1.85</v>
      </c>
      <c r="E300" s="41" t="s">
        <v>46</v>
      </c>
      <c r="F300" s="41" t="s">
        <v>319</v>
      </c>
      <c r="G300" s="27" t="s">
        <v>1113</v>
      </c>
      <c r="H300" s="72" t="str">
        <f t="shared" si="8"/>
        <v>FF</v>
      </c>
      <c r="I300" t="e">
        <f t="shared" si="9"/>
        <v>#VALUE!</v>
      </c>
    </row>
    <row r="301" spans="1:9">
      <c r="A301" s="27" t="s">
        <v>185</v>
      </c>
      <c r="B301" s="27" t="s">
        <v>162</v>
      </c>
      <c r="C301" s="47">
        <v>23050</v>
      </c>
      <c r="D301" s="51">
        <v>1.64</v>
      </c>
      <c r="E301" s="43" t="s">
        <v>18</v>
      </c>
      <c r="F301" s="41" t="s">
        <v>323</v>
      </c>
      <c r="G301" s="27" t="s">
        <v>1233</v>
      </c>
      <c r="H301" s="72" t="str">
        <f t="shared" si="8"/>
        <v>JF</v>
      </c>
      <c r="I301" t="e">
        <f t="shared" si="9"/>
        <v>#VALUE!</v>
      </c>
    </row>
    <row r="302" spans="1:9">
      <c r="A302" s="27" t="s">
        <v>246</v>
      </c>
      <c r="B302" s="27" t="s">
        <v>162</v>
      </c>
      <c r="C302" s="47">
        <v>28434</v>
      </c>
      <c r="D302" s="51">
        <v>1.75</v>
      </c>
      <c r="E302" s="41" t="s">
        <v>8</v>
      </c>
      <c r="F302" s="41" t="s">
        <v>327</v>
      </c>
      <c r="G302" s="27" t="s">
        <v>1044</v>
      </c>
      <c r="H302" s="72" t="str">
        <f t="shared" si="8"/>
        <v>LF</v>
      </c>
      <c r="I302" t="e">
        <f t="shared" si="9"/>
        <v>#VALUE!</v>
      </c>
    </row>
    <row r="303" spans="1:9">
      <c r="A303" s="27" t="s">
        <v>161</v>
      </c>
      <c r="B303" s="27" t="s">
        <v>162</v>
      </c>
      <c r="C303" s="47">
        <v>30165</v>
      </c>
      <c r="D303" s="51">
        <v>1.62</v>
      </c>
      <c r="E303" s="41" t="s">
        <v>8</v>
      </c>
      <c r="F303" s="41" t="s">
        <v>325</v>
      </c>
      <c r="G303" s="27" t="s">
        <v>1176</v>
      </c>
      <c r="H303" s="72" t="str">
        <f t="shared" si="8"/>
        <v>SF</v>
      </c>
      <c r="I303" t="e">
        <f t="shared" si="9"/>
        <v>#VALUE!</v>
      </c>
    </row>
    <row r="304" spans="1:9">
      <c r="A304" s="27" t="s">
        <v>124</v>
      </c>
      <c r="B304" s="27" t="s">
        <v>162</v>
      </c>
      <c r="C304" s="47">
        <v>28292</v>
      </c>
      <c r="D304" s="51">
        <v>1.74</v>
      </c>
      <c r="E304" s="43" t="s">
        <v>18</v>
      </c>
      <c r="F304" s="41" t="s">
        <v>321</v>
      </c>
      <c r="G304" s="27" t="s">
        <v>1157</v>
      </c>
      <c r="H304" s="72" t="str">
        <f t="shared" si="8"/>
        <v>WF</v>
      </c>
      <c r="I304" t="e">
        <f t="shared" si="9"/>
        <v>#VALUE!</v>
      </c>
    </row>
    <row r="305" spans="1:9">
      <c r="A305" s="27" t="s">
        <v>189</v>
      </c>
      <c r="B305" s="27" t="s">
        <v>133</v>
      </c>
      <c r="C305" s="47">
        <v>33875</v>
      </c>
      <c r="D305" s="51">
        <v>1.81</v>
      </c>
      <c r="E305" s="41" t="s">
        <v>61</v>
      </c>
      <c r="F305" s="41" t="s">
        <v>324</v>
      </c>
      <c r="G305" s="27" t="s">
        <v>1204</v>
      </c>
      <c r="H305" s="72" t="str">
        <f t="shared" si="8"/>
        <v>AF</v>
      </c>
      <c r="I305" t="e">
        <f t="shared" si="9"/>
        <v>#VALUE!</v>
      </c>
    </row>
    <row r="306" spans="1:9">
      <c r="A306" s="27" t="s">
        <v>130</v>
      </c>
      <c r="B306" s="27" t="s">
        <v>133</v>
      </c>
      <c r="C306" s="47">
        <v>26270</v>
      </c>
      <c r="D306" s="51">
        <v>1.72</v>
      </c>
      <c r="E306" s="43" t="s">
        <v>18</v>
      </c>
      <c r="F306" s="41" t="s">
        <v>323</v>
      </c>
      <c r="G306" s="27" t="s">
        <v>595</v>
      </c>
      <c r="H306" s="72" t="str">
        <f t="shared" si="8"/>
        <v>CF</v>
      </c>
      <c r="I306" t="e">
        <f t="shared" si="9"/>
        <v>#VALUE!</v>
      </c>
    </row>
    <row r="307" spans="1:9">
      <c r="A307" s="27" t="s">
        <v>287</v>
      </c>
      <c r="B307" s="27" t="s">
        <v>133</v>
      </c>
      <c r="C307" s="47">
        <v>22280</v>
      </c>
      <c r="D307" s="51">
        <v>1.78</v>
      </c>
      <c r="E307" s="41" t="s">
        <v>8</v>
      </c>
      <c r="F307" s="41" t="s">
        <v>319</v>
      </c>
      <c r="G307" s="27" t="s">
        <v>543</v>
      </c>
      <c r="H307" s="72" t="str">
        <f t="shared" si="8"/>
        <v>EF</v>
      </c>
      <c r="I307" t="e">
        <f t="shared" si="9"/>
        <v>#VALUE!</v>
      </c>
    </row>
    <row r="308" spans="1:9">
      <c r="A308" s="27" t="s">
        <v>257</v>
      </c>
      <c r="B308" s="27" t="s">
        <v>133</v>
      </c>
      <c r="C308" s="47">
        <v>24169</v>
      </c>
      <c r="D308" s="51">
        <v>1.79</v>
      </c>
      <c r="E308" s="43" t="s">
        <v>18</v>
      </c>
      <c r="F308" s="41" t="s">
        <v>327</v>
      </c>
      <c r="G308" s="27" t="s">
        <v>990</v>
      </c>
      <c r="H308" s="72" t="str">
        <f t="shared" si="8"/>
        <v>FF</v>
      </c>
      <c r="I308" t="e">
        <f t="shared" si="9"/>
        <v>#VALUE!</v>
      </c>
    </row>
    <row r="309" spans="1:9">
      <c r="A309" s="27" t="s">
        <v>230</v>
      </c>
      <c r="B309" s="27" t="s">
        <v>133</v>
      </c>
      <c r="C309" s="47">
        <v>32077</v>
      </c>
      <c r="D309" s="51">
        <v>1.76</v>
      </c>
      <c r="E309" s="43" t="s">
        <v>18</v>
      </c>
      <c r="F309" s="41" t="s">
        <v>325</v>
      </c>
      <c r="G309" s="27" t="s">
        <v>1265</v>
      </c>
      <c r="H309" s="72" t="str">
        <f t="shared" si="8"/>
        <v>FF</v>
      </c>
      <c r="I309" t="e">
        <f t="shared" si="9"/>
        <v>#VALUE!</v>
      </c>
    </row>
    <row r="310" spans="1:9">
      <c r="A310" s="27" t="s">
        <v>262</v>
      </c>
      <c r="B310" s="27" t="s">
        <v>133</v>
      </c>
      <c r="C310" s="47">
        <v>30009</v>
      </c>
      <c r="D310" s="51">
        <v>1.85</v>
      </c>
      <c r="E310" s="41" t="s">
        <v>8</v>
      </c>
      <c r="F310" s="41" t="s">
        <v>319</v>
      </c>
      <c r="G310" s="27" t="s">
        <v>647</v>
      </c>
      <c r="H310" s="72" t="str">
        <f t="shared" si="8"/>
        <v>HF</v>
      </c>
      <c r="I310" t="e">
        <f t="shared" si="9"/>
        <v>#VALUE!</v>
      </c>
    </row>
    <row r="311" spans="1:9">
      <c r="A311" s="27" t="s">
        <v>138</v>
      </c>
      <c r="B311" s="27" t="s">
        <v>133</v>
      </c>
      <c r="C311" s="47">
        <v>23558</v>
      </c>
      <c r="D311" s="51">
        <v>1.74</v>
      </c>
      <c r="E311" s="41" t="s">
        <v>31</v>
      </c>
      <c r="F311" s="41" t="s">
        <v>319</v>
      </c>
      <c r="G311" s="27" t="s">
        <v>556</v>
      </c>
      <c r="H311" s="72" t="str">
        <f t="shared" si="8"/>
        <v>KF</v>
      </c>
      <c r="I311" t="e">
        <f t="shared" si="9"/>
        <v>#VALUE!</v>
      </c>
    </row>
    <row r="312" spans="1:9">
      <c r="A312" s="27" t="s">
        <v>134</v>
      </c>
      <c r="B312" s="27" t="s">
        <v>133</v>
      </c>
      <c r="C312" s="47">
        <v>29149</v>
      </c>
      <c r="D312" s="51">
        <v>1.83</v>
      </c>
      <c r="E312" s="41" t="s">
        <v>8</v>
      </c>
      <c r="F312" s="41" t="s">
        <v>318</v>
      </c>
      <c r="G312" s="27" t="s">
        <v>1169</v>
      </c>
      <c r="H312" s="72" t="str">
        <f t="shared" si="8"/>
        <v>KF</v>
      </c>
      <c r="I312" t="e">
        <f t="shared" si="9"/>
        <v>#VALUE!</v>
      </c>
    </row>
    <row r="313" spans="1:9">
      <c r="A313" s="27" t="s">
        <v>132</v>
      </c>
      <c r="B313" s="27" t="s">
        <v>133</v>
      </c>
      <c r="C313" s="47">
        <v>34183</v>
      </c>
      <c r="D313" s="51">
        <v>1.61</v>
      </c>
      <c r="E313" s="41" t="s">
        <v>8</v>
      </c>
      <c r="F313" s="41" t="s">
        <v>319</v>
      </c>
      <c r="G313" s="27" t="s">
        <v>705</v>
      </c>
      <c r="H313" s="72" t="str">
        <f t="shared" si="8"/>
        <v>SF</v>
      </c>
      <c r="I313" t="e">
        <f t="shared" si="9"/>
        <v>#VALUE!</v>
      </c>
    </row>
    <row r="314" spans="1:9">
      <c r="A314" s="27" t="s">
        <v>118</v>
      </c>
      <c r="B314" s="27" t="s">
        <v>233</v>
      </c>
      <c r="C314" s="47">
        <v>24580</v>
      </c>
      <c r="D314" s="51">
        <v>1.71</v>
      </c>
      <c r="E314" s="41" t="s">
        <v>31</v>
      </c>
      <c r="F314" s="41" t="s">
        <v>318</v>
      </c>
      <c r="G314" s="27" t="s">
        <v>794</v>
      </c>
      <c r="H314" s="72" t="str">
        <f t="shared" si="8"/>
        <v>AF</v>
      </c>
      <c r="I314" t="e">
        <f t="shared" si="9"/>
        <v>#VALUE!</v>
      </c>
    </row>
    <row r="315" spans="1:9">
      <c r="A315" s="27" t="s">
        <v>293</v>
      </c>
      <c r="B315" s="27" t="s">
        <v>233</v>
      </c>
      <c r="C315" s="47">
        <v>26358</v>
      </c>
      <c r="D315" s="51">
        <v>1.74</v>
      </c>
      <c r="E315" s="41" t="s">
        <v>8</v>
      </c>
      <c r="F315" s="41" t="s">
        <v>321</v>
      </c>
      <c r="G315" s="27" t="s">
        <v>817</v>
      </c>
      <c r="H315" s="72" t="str">
        <f t="shared" si="8"/>
        <v>AF</v>
      </c>
      <c r="I315" t="e">
        <f t="shared" si="9"/>
        <v>#VALUE!</v>
      </c>
    </row>
    <row r="316" spans="1:9">
      <c r="A316" s="27" t="s">
        <v>181</v>
      </c>
      <c r="B316" s="27" t="s">
        <v>233</v>
      </c>
      <c r="C316" s="47">
        <v>34331</v>
      </c>
      <c r="D316" s="51">
        <v>1.71</v>
      </c>
      <c r="E316" s="43" t="s">
        <v>18</v>
      </c>
      <c r="F316" s="41" t="s">
        <v>325</v>
      </c>
      <c r="G316" s="27" t="s">
        <v>924</v>
      </c>
      <c r="H316" s="72" t="str">
        <f t="shared" si="8"/>
        <v>AF</v>
      </c>
      <c r="I316" t="e">
        <f t="shared" si="9"/>
        <v>#VALUE!</v>
      </c>
    </row>
    <row r="317" spans="1:9">
      <c r="A317" s="27" t="s">
        <v>286</v>
      </c>
      <c r="B317" s="27" t="s">
        <v>233</v>
      </c>
      <c r="C317" s="47">
        <v>32096</v>
      </c>
      <c r="D317" s="51">
        <v>1.77</v>
      </c>
      <c r="E317" s="43" t="s">
        <v>18</v>
      </c>
      <c r="F317" s="41" t="s">
        <v>319</v>
      </c>
      <c r="G317" s="27" t="s">
        <v>895</v>
      </c>
      <c r="H317" s="72" t="str">
        <f t="shared" si="8"/>
        <v>AF</v>
      </c>
      <c r="I317" t="e">
        <f t="shared" si="9"/>
        <v>#VALUE!</v>
      </c>
    </row>
    <row r="318" spans="1:9">
      <c r="A318" s="27" t="s">
        <v>285</v>
      </c>
      <c r="B318" s="27" t="s">
        <v>233</v>
      </c>
      <c r="C318" s="47">
        <v>34453</v>
      </c>
      <c r="D318" s="51">
        <v>1.73</v>
      </c>
      <c r="E318" s="43" t="s">
        <v>18</v>
      </c>
      <c r="F318" s="41" t="s">
        <v>327</v>
      </c>
      <c r="G318" s="27" t="s">
        <v>711</v>
      </c>
      <c r="H318" s="72" t="str">
        <f t="shared" si="8"/>
        <v>JF</v>
      </c>
      <c r="I318" t="e">
        <f t="shared" si="9"/>
        <v>#VALUE!</v>
      </c>
    </row>
    <row r="319" spans="1:9">
      <c r="A319" s="27" t="s">
        <v>239</v>
      </c>
      <c r="B319" s="27" t="s">
        <v>233</v>
      </c>
      <c r="C319" s="47">
        <v>29410</v>
      </c>
      <c r="D319" s="51">
        <v>1.68</v>
      </c>
      <c r="E319" s="43" t="s">
        <v>18</v>
      </c>
      <c r="F319" s="41" t="s">
        <v>319</v>
      </c>
      <c r="G319" s="27" t="s">
        <v>852</v>
      </c>
      <c r="H319" s="72" t="str">
        <f t="shared" si="8"/>
        <v>JF</v>
      </c>
      <c r="I319" t="e">
        <f t="shared" si="9"/>
        <v>#VALUE!</v>
      </c>
    </row>
    <row r="320" spans="1:9">
      <c r="A320" s="27" t="s">
        <v>108</v>
      </c>
      <c r="B320" s="27" t="s">
        <v>233</v>
      </c>
      <c r="C320" s="47">
        <v>26977</v>
      </c>
      <c r="D320" s="51">
        <v>1.67</v>
      </c>
      <c r="E320" s="41" t="s">
        <v>61</v>
      </c>
      <c r="F320" s="41" t="s">
        <v>318</v>
      </c>
      <c r="G320" s="27" t="s">
        <v>459</v>
      </c>
      <c r="H320" s="72" t="str">
        <f t="shared" si="8"/>
        <v>MF</v>
      </c>
      <c r="I320" t="e">
        <f t="shared" si="9"/>
        <v>#VALUE!</v>
      </c>
    </row>
    <row r="321" spans="1:9">
      <c r="A321" s="27" t="s">
        <v>278</v>
      </c>
      <c r="B321" s="27" t="s">
        <v>233</v>
      </c>
      <c r="C321" s="47">
        <v>28513</v>
      </c>
      <c r="D321" s="51">
        <v>1.72</v>
      </c>
      <c r="E321" s="41" t="s">
        <v>8</v>
      </c>
      <c r="F321" s="41" t="s">
        <v>318</v>
      </c>
      <c r="G321" s="27" t="s">
        <v>471</v>
      </c>
      <c r="H321" s="72" t="str">
        <f t="shared" si="8"/>
        <v>MF</v>
      </c>
      <c r="I321" t="e">
        <f t="shared" si="9"/>
        <v>#VALUE!</v>
      </c>
    </row>
    <row r="322" spans="1:9">
      <c r="A322" s="27" t="s">
        <v>189</v>
      </c>
      <c r="B322" s="27" t="s">
        <v>20</v>
      </c>
      <c r="C322" s="47">
        <v>23092</v>
      </c>
      <c r="D322" s="51">
        <v>1.93</v>
      </c>
      <c r="E322" s="43" t="s">
        <v>18</v>
      </c>
      <c r="F322" s="41" t="s">
        <v>318</v>
      </c>
      <c r="G322" s="27" t="s">
        <v>1131</v>
      </c>
      <c r="H322" s="72" t="str">
        <f t="shared" si="8"/>
        <v>AG</v>
      </c>
      <c r="I322" t="e">
        <f t="shared" si="9"/>
        <v>#VALUE!</v>
      </c>
    </row>
    <row r="323" spans="1:9">
      <c r="A323" s="27" t="s">
        <v>214</v>
      </c>
      <c r="B323" s="27" t="s">
        <v>20</v>
      </c>
      <c r="C323" s="47">
        <v>22934</v>
      </c>
      <c r="D323" s="51">
        <v>1.69</v>
      </c>
      <c r="E323" s="41" t="s">
        <v>8</v>
      </c>
      <c r="F323" s="41" t="s">
        <v>319</v>
      </c>
      <c r="G323" s="27" t="s">
        <v>763</v>
      </c>
      <c r="H323" s="72" t="str">
        <f t="shared" ref="H323:H386" si="10">(LEFT(A323,1)&amp;LEFT(B323,1))</f>
        <v>AG</v>
      </c>
      <c r="I323" t="e">
        <f t="shared" ref="I323:I386" si="11">FIND(H323,G323)</f>
        <v>#VALUE!</v>
      </c>
    </row>
    <row r="324" spans="1:9">
      <c r="A324" s="27" t="s">
        <v>58</v>
      </c>
      <c r="B324" s="27" t="s">
        <v>20</v>
      </c>
      <c r="C324" s="47">
        <v>26847</v>
      </c>
      <c r="D324" s="51">
        <v>1.79</v>
      </c>
      <c r="E324" s="41" t="s">
        <v>61</v>
      </c>
      <c r="F324" s="41" t="s">
        <v>324</v>
      </c>
      <c r="G324" s="27" t="s">
        <v>822</v>
      </c>
      <c r="H324" s="72" t="str">
        <f t="shared" si="10"/>
        <v>BG</v>
      </c>
      <c r="I324" t="e">
        <f t="shared" si="11"/>
        <v>#VALUE!</v>
      </c>
    </row>
    <row r="325" spans="1:9">
      <c r="A325" s="27" t="s">
        <v>53</v>
      </c>
      <c r="B325" s="27" t="s">
        <v>20</v>
      </c>
      <c r="C325" s="47">
        <v>32433</v>
      </c>
      <c r="D325" s="51">
        <v>1.61</v>
      </c>
      <c r="E325" s="41" t="s">
        <v>15</v>
      </c>
      <c r="F325" s="41" t="s">
        <v>319</v>
      </c>
      <c r="G325" s="27" t="s">
        <v>686</v>
      </c>
      <c r="H325" s="72" t="str">
        <f t="shared" si="10"/>
        <v>CG</v>
      </c>
      <c r="I325" t="e">
        <f t="shared" si="11"/>
        <v>#VALUE!</v>
      </c>
    </row>
    <row r="326" spans="1:9">
      <c r="A326" s="27" t="s">
        <v>88</v>
      </c>
      <c r="B326" s="27" t="s">
        <v>20</v>
      </c>
      <c r="C326" s="47">
        <v>23767</v>
      </c>
      <c r="D326" s="51">
        <v>1.91</v>
      </c>
      <c r="E326" s="43" t="s">
        <v>18</v>
      </c>
      <c r="F326" s="41" t="s">
        <v>319</v>
      </c>
      <c r="G326" s="27" t="s">
        <v>773</v>
      </c>
      <c r="H326" s="72" t="str">
        <f t="shared" si="10"/>
        <v>DG</v>
      </c>
      <c r="I326" t="e">
        <f t="shared" si="11"/>
        <v>#VALUE!</v>
      </c>
    </row>
    <row r="327" spans="1:9">
      <c r="A327" s="27" t="s">
        <v>120</v>
      </c>
      <c r="B327" s="27" t="s">
        <v>20</v>
      </c>
      <c r="C327" s="47">
        <v>22587</v>
      </c>
      <c r="D327" s="51">
        <v>1.78</v>
      </c>
      <c r="E327" s="41" t="s">
        <v>31</v>
      </c>
      <c r="F327" s="41" t="s">
        <v>318</v>
      </c>
      <c r="G327" s="27" t="s">
        <v>754</v>
      </c>
      <c r="H327" s="72" t="str">
        <f t="shared" si="10"/>
        <v>EG</v>
      </c>
      <c r="I327" t="e">
        <f t="shared" si="11"/>
        <v>#VALUE!</v>
      </c>
    </row>
    <row r="328" spans="1:9">
      <c r="A328" s="27" t="s">
        <v>218</v>
      </c>
      <c r="B328" s="27" t="s">
        <v>20</v>
      </c>
      <c r="C328" s="47">
        <v>25762</v>
      </c>
      <c r="D328" s="51">
        <v>1.81</v>
      </c>
      <c r="E328" s="43" t="s">
        <v>18</v>
      </c>
      <c r="F328" s="41" t="s">
        <v>319</v>
      </c>
      <c r="G328" s="27" t="s">
        <v>809</v>
      </c>
      <c r="H328" s="72" t="str">
        <f t="shared" si="10"/>
        <v>FG</v>
      </c>
      <c r="I328" t="e">
        <f t="shared" si="11"/>
        <v>#VALUE!</v>
      </c>
    </row>
    <row r="329" spans="1:9">
      <c r="A329" s="27" t="s">
        <v>111</v>
      </c>
      <c r="B329" s="27" t="s">
        <v>20</v>
      </c>
      <c r="C329" s="47">
        <v>34082</v>
      </c>
      <c r="D329" s="51">
        <v>1.81</v>
      </c>
      <c r="E329" s="41" t="s">
        <v>8</v>
      </c>
      <c r="F329" s="41" t="s">
        <v>323</v>
      </c>
      <c r="G329" s="27" t="s">
        <v>702</v>
      </c>
      <c r="H329" s="72" t="str">
        <f t="shared" si="10"/>
        <v>HG</v>
      </c>
      <c r="I329" t="e">
        <f t="shared" si="11"/>
        <v>#VALUE!</v>
      </c>
    </row>
    <row r="330" spans="1:9">
      <c r="A330" s="27" t="s">
        <v>84</v>
      </c>
      <c r="B330" s="27" t="s">
        <v>20</v>
      </c>
      <c r="C330" s="47">
        <v>30613</v>
      </c>
      <c r="D330" s="51">
        <v>1.72</v>
      </c>
      <c r="E330" s="41" t="s">
        <v>8</v>
      </c>
      <c r="F330" s="41" t="s">
        <v>318</v>
      </c>
      <c r="G330" s="27" t="s">
        <v>657</v>
      </c>
      <c r="H330" s="72" t="str">
        <f t="shared" si="10"/>
        <v>JG</v>
      </c>
      <c r="I330" t="e">
        <f t="shared" si="11"/>
        <v>#VALUE!</v>
      </c>
    </row>
    <row r="331" spans="1:9">
      <c r="A331" s="27" t="s">
        <v>259</v>
      </c>
      <c r="B331" s="27" t="s">
        <v>20</v>
      </c>
      <c r="C331" s="47">
        <v>29416</v>
      </c>
      <c r="D331" s="51">
        <v>1.76</v>
      </c>
      <c r="E331" s="41" t="s">
        <v>8</v>
      </c>
      <c r="F331" s="41" t="s">
        <v>319</v>
      </c>
      <c r="G331" s="27" t="s">
        <v>390</v>
      </c>
      <c r="H331" s="72" t="str">
        <f t="shared" si="10"/>
        <v>TG</v>
      </c>
      <c r="I331" t="e">
        <f t="shared" si="11"/>
        <v>#VALUE!</v>
      </c>
    </row>
    <row r="332" spans="1:9">
      <c r="A332" s="27" t="s">
        <v>190</v>
      </c>
      <c r="B332" s="27" t="s">
        <v>20</v>
      </c>
      <c r="C332" s="47">
        <v>24953</v>
      </c>
      <c r="D332" s="51">
        <v>1.79</v>
      </c>
      <c r="E332" s="43" t="s">
        <v>18</v>
      </c>
      <c r="F332" s="41" t="s">
        <v>321</v>
      </c>
      <c r="G332" s="27" t="s">
        <v>998</v>
      </c>
      <c r="H332" s="72" t="str">
        <f t="shared" si="10"/>
        <v>VG</v>
      </c>
      <c r="I332" t="e">
        <f t="shared" si="11"/>
        <v>#VALUE!</v>
      </c>
    </row>
    <row r="333" spans="1:9">
      <c r="A333" s="27" t="s">
        <v>19</v>
      </c>
      <c r="B333" s="27" t="s">
        <v>20</v>
      </c>
      <c r="C333" s="47">
        <v>36786</v>
      </c>
      <c r="D333" s="51">
        <v>1.5</v>
      </c>
      <c r="E333" s="43" t="s">
        <v>18</v>
      </c>
      <c r="F333" s="41" t="s">
        <v>319</v>
      </c>
      <c r="G333" s="27" t="s">
        <v>956</v>
      </c>
      <c r="H333" s="72" t="str">
        <f t="shared" si="10"/>
        <v>VG</v>
      </c>
      <c r="I333" t="e">
        <f t="shared" si="11"/>
        <v>#VALUE!</v>
      </c>
    </row>
    <row r="334" spans="1:9">
      <c r="A334" s="27" t="s">
        <v>189</v>
      </c>
      <c r="B334" s="27" t="s">
        <v>201</v>
      </c>
      <c r="C334" s="47">
        <v>29218</v>
      </c>
      <c r="D334" s="51">
        <v>1.8</v>
      </c>
      <c r="E334" s="41" t="s">
        <v>8</v>
      </c>
      <c r="F334" s="41" t="s">
        <v>324</v>
      </c>
      <c r="G334" s="27" t="s">
        <v>1050</v>
      </c>
      <c r="H334" s="72" t="str">
        <f t="shared" si="10"/>
        <v>AG</v>
      </c>
      <c r="I334" t="e">
        <f t="shared" si="11"/>
        <v>#VALUE!</v>
      </c>
    </row>
    <row r="335" spans="1:9">
      <c r="A335" s="27" t="s">
        <v>116</v>
      </c>
      <c r="B335" s="27" t="s">
        <v>201</v>
      </c>
      <c r="C335" s="47">
        <v>28021</v>
      </c>
      <c r="D335" s="51">
        <v>1.69</v>
      </c>
      <c r="E335" s="41" t="s">
        <v>8</v>
      </c>
      <c r="F335" s="41" t="s">
        <v>321</v>
      </c>
      <c r="G335" s="27" t="s">
        <v>383</v>
      </c>
      <c r="H335" s="72" t="str">
        <f t="shared" si="10"/>
        <v>AG</v>
      </c>
      <c r="I335" t="e">
        <f t="shared" si="11"/>
        <v>#VALUE!</v>
      </c>
    </row>
    <row r="336" spans="1:9">
      <c r="A336" s="27" t="s">
        <v>58</v>
      </c>
      <c r="B336" s="27" t="s">
        <v>201</v>
      </c>
      <c r="C336" s="47">
        <v>35598</v>
      </c>
      <c r="D336" s="51">
        <v>1.89</v>
      </c>
      <c r="E336" s="43" t="s">
        <v>18</v>
      </c>
      <c r="F336" s="41" t="s">
        <v>318</v>
      </c>
      <c r="G336" s="27" t="s">
        <v>723</v>
      </c>
      <c r="H336" s="72" t="str">
        <f t="shared" si="10"/>
        <v>BG</v>
      </c>
      <c r="I336" t="e">
        <f t="shared" si="11"/>
        <v>#VALUE!</v>
      </c>
    </row>
    <row r="337" spans="1:9">
      <c r="A337" s="27" t="s">
        <v>95</v>
      </c>
      <c r="B337" s="27" t="s">
        <v>201</v>
      </c>
      <c r="C337" s="47">
        <v>23647</v>
      </c>
      <c r="D337" s="51">
        <v>1.81</v>
      </c>
      <c r="E337" s="41" t="s">
        <v>8</v>
      </c>
      <c r="F337" s="41" t="s">
        <v>318</v>
      </c>
      <c r="G337" s="27" t="s">
        <v>1138</v>
      </c>
      <c r="H337" s="72" t="str">
        <f t="shared" si="10"/>
        <v>CG</v>
      </c>
      <c r="I337" t="e">
        <f t="shared" si="11"/>
        <v>#VALUE!</v>
      </c>
    </row>
    <row r="338" spans="1:9">
      <c r="A338" s="27" t="s">
        <v>273</v>
      </c>
      <c r="B338" s="27" t="s">
        <v>201</v>
      </c>
      <c r="C338" s="47">
        <v>24050</v>
      </c>
      <c r="D338" s="51">
        <v>1.79</v>
      </c>
      <c r="E338" s="43" t="s">
        <v>18</v>
      </c>
      <c r="F338" s="41" t="s">
        <v>324</v>
      </c>
      <c r="G338" s="27" t="s">
        <v>988</v>
      </c>
      <c r="H338" s="72" t="str">
        <f t="shared" si="10"/>
        <v>IG</v>
      </c>
      <c r="I338" t="e">
        <f t="shared" si="11"/>
        <v>#VALUE!</v>
      </c>
    </row>
    <row r="339" spans="1:9">
      <c r="A339" s="27" t="s">
        <v>84</v>
      </c>
      <c r="B339" s="27" t="s">
        <v>201</v>
      </c>
      <c r="C339" s="47">
        <v>36288</v>
      </c>
      <c r="D339" s="51">
        <v>1.78</v>
      </c>
      <c r="E339" s="43" t="s">
        <v>18</v>
      </c>
      <c r="F339" s="41" t="s">
        <v>319</v>
      </c>
      <c r="G339" s="27" t="s">
        <v>532</v>
      </c>
      <c r="H339" s="72" t="str">
        <f t="shared" si="10"/>
        <v>JG</v>
      </c>
      <c r="I339" t="e">
        <f t="shared" si="11"/>
        <v>#VALUE!</v>
      </c>
    </row>
    <row r="340" spans="1:9">
      <c r="A340" s="27" t="s">
        <v>290</v>
      </c>
      <c r="B340" s="27" t="s">
        <v>201</v>
      </c>
      <c r="C340" s="47">
        <v>34119</v>
      </c>
      <c r="D340" s="51">
        <v>1.82</v>
      </c>
      <c r="E340" s="41" t="s">
        <v>8</v>
      </c>
      <c r="F340" s="41" t="s">
        <v>322</v>
      </c>
      <c r="G340" s="27" t="s">
        <v>510</v>
      </c>
      <c r="H340" s="72" t="str">
        <f t="shared" si="10"/>
        <v>LG</v>
      </c>
      <c r="I340" t="e">
        <f t="shared" si="11"/>
        <v>#VALUE!</v>
      </c>
    </row>
    <row r="341" spans="1:9">
      <c r="A341" s="27" t="s">
        <v>200</v>
      </c>
      <c r="B341" s="27" t="s">
        <v>201</v>
      </c>
      <c r="C341" s="47">
        <v>21970</v>
      </c>
      <c r="D341" s="51">
        <v>1.65</v>
      </c>
      <c r="E341" s="43" t="s">
        <v>18</v>
      </c>
      <c r="F341" s="41" t="s">
        <v>320</v>
      </c>
      <c r="G341" s="27" t="s">
        <v>361</v>
      </c>
      <c r="H341" s="72" t="str">
        <f t="shared" si="10"/>
        <v>LG</v>
      </c>
      <c r="I341" t="e">
        <f t="shared" si="11"/>
        <v>#VALUE!</v>
      </c>
    </row>
    <row r="342" spans="1:9">
      <c r="A342" s="27" t="s">
        <v>158</v>
      </c>
      <c r="B342" s="27" t="s">
        <v>201</v>
      </c>
      <c r="C342" s="47">
        <v>30451</v>
      </c>
      <c r="D342" s="51">
        <v>1.81</v>
      </c>
      <c r="E342" s="41" t="s">
        <v>8</v>
      </c>
      <c r="F342" s="41" t="s">
        <v>324</v>
      </c>
      <c r="G342" s="27" t="s">
        <v>651</v>
      </c>
      <c r="H342" s="72" t="str">
        <f t="shared" si="10"/>
        <v>LG</v>
      </c>
      <c r="I342" t="e">
        <f t="shared" si="11"/>
        <v>#VALUE!</v>
      </c>
    </row>
    <row r="343" spans="1:9">
      <c r="A343" s="27" t="s">
        <v>278</v>
      </c>
      <c r="B343" s="27" t="s">
        <v>201</v>
      </c>
      <c r="C343" s="47">
        <v>29581</v>
      </c>
      <c r="D343" s="51">
        <v>1.84</v>
      </c>
      <c r="E343" s="43" t="s">
        <v>18</v>
      </c>
      <c r="F343" s="41" t="s">
        <v>326</v>
      </c>
      <c r="G343" s="27" t="s">
        <v>391</v>
      </c>
      <c r="H343" s="72" t="str">
        <f t="shared" si="10"/>
        <v>MG</v>
      </c>
      <c r="I343" t="e">
        <f t="shared" si="11"/>
        <v>#VALUE!</v>
      </c>
    </row>
    <row r="344" spans="1:9">
      <c r="A344" s="27" t="s">
        <v>128</v>
      </c>
      <c r="B344" s="27" t="s">
        <v>201</v>
      </c>
      <c r="C344" s="47">
        <v>25504</v>
      </c>
      <c r="D344" s="51">
        <v>1.93</v>
      </c>
      <c r="E344" s="41" t="s">
        <v>8</v>
      </c>
      <c r="F344" s="41" t="s">
        <v>319</v>
      </c>
      <c r="G344" s="27" t="s">
        <v>451</v>
      </c>
      <c r="H344" s="72" t="str">
        <f t="shared" si="10"/>
        <v>NG</v>
      </c>
      <c r="I344" t="e">
        <f t="shared" si="11"/>
        <v>#VALUE!</v>
      </c>
    </row>
    <row r="345" spans="1:9">
      <c r="A345" s="27" t="s">
        <v>150</v>
      </c>
      <c r="B345" s="27" t="s">
        <v>201</v>
      </c>
      <c r="C345" s="47">
        <v>32429</v>
      </c>
      <c r="D345" s="51">
        <v>1.66</v>
      </c>
      <c r="E345" s="41" t="s">
        <v>61</v>
      </c>
      <c r="F345" s="41" t="s">
        <v>318</v>
      </c>
      <c r="G345" s="27" t="s">
        <v>685</v>
      </c>
      <c r="H345" s="72" t="str">
        <f t="shared" si="10"/>
        <v>SG</v>
      </c>
      <c r="I345" t="e">
        <f t="shared" si="11"/>
        <v>#VALUE!</v>
      </c>
    </row>
    <row r="346" spans="1:9">
      <c r="A346" s="27" t="s">
        <v>67</v>
      </c>
      <c r="B346" s="27" t="s">
        <v>201</v>
      </c>
      <c r="C346" s="47">
        <v>33213</v>
      </c>
      <c r="D346" s="51">
        <v>1.69</v>
      </c>
      <c r="E346" s="43" t="s">
        <v>18</v>
      </c>
      <c r="F346" s="41" t="s">
        <v>327</v>
      </c>
      <c r="G346" s="27" t="s">
        <v>501</v>
      </c>
      <c r="H346" s="72" t="str">
        <f t="shared" si="10"/>
        <v>TG</v>
      </c>
      <c r="I346" t="e">
        <f t="shared" si="11"/>
        <v>#VALUE!</v>
      </c>
    </row>
    <row r="347" spans="1:9">
      <c r="A347" s="27" t="s">
        <v>60</v>
      </c>
      <c r="B347" s="27" t="s">
        <v>59</v>
      </c>
      <c r="C347" s="47">
        <v>26347</v>
      </c>
      <c r="D347" s="51">
        <v>1.69</v>
      </c>
      <c r="E347" s="43" t="s">
        <v>18</v>
      </c>
      <c r="F347" s="41" t="s">
        <v>319</v>
      </c>
      <c r="G347" s="27" t="s">
        <v>379</v>
      </c>
      <c r="H347" s="72" t="str">
        <f t="shared" si="10"/>
        <v>AG</v>
      </c>
      <c r="I347" t="e">
        <f t="shared" si="11"/>
        <v>#VALUE!</v>
      </c>
    </row>
    <row r="348" spans="1:9">
      <c r="A348" s="27" t="s">
        <v>58</v>
      </c>
      <c r="B348" s="27" t="s">
        <v>59</v>
      </c>
      <c r="C348" s="47">
        <v>31449</v>
      </c>
      <c r="D348" s="51">
        <v>1.55</v>
      </c>
      <c r="E348" s="43" t="s">
        <v>18</v>
      </c>
      <c r="F348" s="41" t="s">
        <v>318</v>
      </c>
      <c r="G348" s="27" t="s">
        <v>492</v>
      </c>
      <c r="H348" s="72" t="str">
        <f t="shared" si="10"/>
        <v>BG</v>
      </c>
      <c r="I348" t="e">
        <f t="shared" si="11"/>
        <v>#VALUE!</v>
      </c>
    </row>
    <row r="349" spans="1:9">
      <c r="A349" s="27" t="s">
        <v>234</v>
      </c>
      <c r="B349" s="27" t="s">
        <v>59</v>
      </c>
      <c r="C349" s="47">
        <v>27730</v>
      </c>
      <c r="D349" s="51">
        <v>1.74</v>
      </c>
      <c r="E349" s="41" t="s">
        <v>31</v>
      </c>
      <c r="F349" s="41" t="s">
        <v>327</v>
      </c>
      <c r="G349" s="27" t="s">
        <v>466</v>
      </c>
      <c r="H349" s="72" t="str">
        <f t="shared" si="10"/>
        <v>CG</v>
      </c>
      <c r="I349" t="e">
        <f t="shared" si="11"/>
        <v>#VALUE!</v>
      </c>
    </row>
    <row r="350" spans="1:9">
      <c r="A350" s="27" t="s">
        <v>75</v>
      </c>
      <c r="B350" s="27" t="s">
        <v>59</v>
      </c>
      <c r="C350" s="47">
        <v>34612</v>
      </c>
      <c r="D350" s="51">
        <v>1.88</v>
      </c>
      <c r="E350" s="41" t="s">
        <v>31</v>
      </c>
      <c r="F350" s="41" t="s">
        <v>319</v>
      </c>
      <c r="G350" s="27" t="s">
        <v>930</v>
      </c>
      <c r="H350" s="72" t="str">
        <f t="shared" si="10"/>
        <v>CG</v>
      </c>
      <c r="I350" t="e">
        <f t="shared" si="11"/>
        <v>#VALUE!</v>
      </c>
    </row>
    <row r="351" spans="1:9">
      <c r="A351" s="27" t="s">
        <v>262</v>
      </c>
      <c r="B351" s="27" t="s">
        <v>59</v>
      </c>
      <c r="C351" s="47">
        <v>31409</v>
      </c>
      <c r="D351" s="51">
        <v>1.79</v>
      </c>
      <c r="E351" s="43" t="s">
        <v>18</v>
      </c>
      <c r="F351" s="41" t="s">
        <v>318</v>
      </c>
      <c r="G351" s="27" t="s">
        <v>400</v>
      </c>
      <c r="H351" s="72" t="str">
        <f t="shared" si="10"/>
        <v>HG</v>
      </c>
      <c r="I351" t="e">
        <f t="shared" si="11"/>
        <v>#VALUE!</v>
      </c>
    </row>
    <row r="352" spans="1:9">
      <c r="A352" s="27" t="s">
        <v>236</v>
      </c>
      <c r="B352" s="27" t="s">
        <v>59</v>
      </c>
      <c r="C352" s="47">
        <v>22675</v>
      </c>
      <c r="D352" s="51">
        <v>1.86</v>
      </c>
      <c r="E352" s="41" t="s">
        <v>31</v>
      </c>
      <c r="F352" s="41" t="s">
        <v>325</v>
      </c>
      <c r="G352" s="27" t="s">
        <v>339</v>
      </c>
      <c r="H352" s="72" t="str">
        <f t="shared" si="10"/>
        <v>MG</v>
      </c>
      <c r="I352" t="e">
        <f t="shared" si="11"/>
        <v>#VALUE!</v>
      </c>
    </row>
    <row r="353" spans="1:9">
      <c r="A353" s="27" t="s">
        <v>159</v>
      </c>
      <c r="B353" s="27" t="s">
        <v>59</v>
      </c>
      <c r="C353" s="47">
        <v>22044</v>
      </c>
      <c r="D353" s="51">
        <v>1.79</v>
      </c>
      <c r="E353" s="41" t="s">
        <v>8</v>
      </c>
      <c r="F353" s="41" t="s">
        <v>320</v>
      </c>
      <c r="G353" s="27" t="s">
        <v>333</v>
      </c>
      <c r="H353" s="72" t="str">
        <f t="shared" si="10"/>
        <v>NG</v>
      </c>
      <c r="I353" t="e">
        <f t="shared" si="11"/>
        <v>#VALUE!</v>
      </c>
    </row>
    <row r="354" spans="1:9">
      <c r="A354" s="27" t="s">
        <v>153</v>
      </c>
      <c r="B354" s="27" t="s">
        <v>59</v>
      </c>
      <c r="C354" s="47">
        <v>22619</v>
      </c>
      <c r="D354" s="51">
        <v>1.75</v>
      </c>
      <c r="E354" s="43" t="s">
        <v>18</v>
      </c>
      <c r="F354" s="41" t="s">
        <v>318</v>
      </c>
      <c r="G354" s="27" t="s">
        <v>434</v>
      </c>
      <c r="H354" s="72" t="str">
        <f t="shared" si="10"/>
        <v>RG</v>
      </c>
      <c r="I354" t="e">
        <f t="shared" si="11"/>
        <v>#VALUE!</v>
      </c>
    </row>
    <row r="355" spans="1:9">
      <c r="A355" s="27" t="s">
        <v>16</v>
      </c>
      <c r="B355" s="27" t="s">
        <v>59</v>
      </c>
      <c r="C355" s="47">
        <v>25122</v>
      </c>
      <c r="D355" s="51">
        <v>1.78</v>
      </c>
      <c r="E355" s="43" t="s">
        <v>18</v>
      </c>
      <c r="F355" s="41" t="s">
        <v>324</v>
      </c>
      <c r="G355" s="27" t="s">
        <v>334</v>
      </c>
      <c r="H355" s="72" t="str">
        <f t="shared" si="10"/>
        <v>SG</v>
      </c>
      <c r="I355" t="e">
        <f t="shared" si="11"/>
        <v>#VALUE!</v>
      </c>
    </row>
    <row r="356" spans="1:9">
      <c r="A356" s="27" t="s">
        <v>179</v>
      </c>
      <c r="B356" s="27" t="s">
        <v>163</v>
      </c>
      <c r="C356" s="47">
        <v>35229</v>
      </c>
      <c r="D356" s="51">
        <v>1.71</v>
      </c>
      <c r="E356" s="43" t="s">
        <v>18</v>
      </c>
      <c r="F356" s="41" t="s">
        <v>322</v>
      </c>
      <c r="G356" s="27" t="s">
        <v>421</v>
      </c>
      <c r="H356" s="72" t="str">
        <f t="shared" si="10"/>
        <v>AH</v>
      </c>
      <c r="I356" t="e">
        <f t="shared" si="11"/>
        <v>#VALUE!</v>
      </c>
    </row>
    <row r="357" spans="1:9">
      <c r="A357" s="27" t="s">
        <v>240</v>
      </c>
      <c r="B357" s="27" t="s">
        <v>163</v>
      </c>
      <c r="C357" s="47">
        <v>25168</v>
      </c>
      <c r="D357" s="51">
        <v>1.86</v>
      </c>
      <c r="E357" s="41" t="s">
        <v>31</v>
      </c>
      <c r="F357" s="41" t="s">
        <v>326</v>
      </c>
      <c r="G357" s="27" t="s">
        <v>375</v>
      </c>
      <c r="H357" s="72" t="str">
        <f t="shared" si="10"/>
        <v>AH</v>
      </c>
      <c r="I357" t="e">
        <f t="shared" si="11"/>
        <v>#VALUE!</v>
      </c>
    </row>
    <row r="358" spans="1:9">
      <c r="A358" s="27" t="s">
        <v>254</v>
      </c>
      <c r="B358" s="27" t="s">
        <v>163</v>
      </c>
      <c r="C358" s="47">
        <v>24620</v>
      </c>
      <c r="D358" s="51">
        <v>1.75</v>
      </c>
      <c r="E358" s="41" t="s">
        <v>8</v>
      </c>
      <c r="F358" s="41" t="s">
        <v>321</v>
      </c>
      <c r="G358" s="27" t="s">
        <v>344</v>
      </c>
      <c r="H358" s="72" t="str">
        <f t="shared" si="10"/>
        <v>CH</v>
      </c>
      <c r="I358" t="e">
        <f t="shared" si="11"/>
        <v>#VALUE!</v>
      </c>
    </row>
    <row r="359" spans="1:9">
      <c r="A359" s="27" t="s">
        <v>95</v>
      </c>
      <c r="B359" s="27" t="s">
        <v>163</v>
      </c>
      <c r="C359" s="47">
        <v>35088</v>
      </c>
      <c r="D359" s="51">
        <v>1.74</v>
      </c>
      <c r="E359" s="41" t="s">
        <v>31</v>
      </c>
      <c r="F359" s="41" t="s">
        <v>321</v>
      </c>
      <c r="G359" s="27" t="s">
        <v>1106</v>
      </c>
      <c r="H359" s="72" t="str">
        <f t="shared" si="10"/>
        <v>CH</v>
      </c>
      <c r="I359" t="e">
        <f t="shared" si="11"/>
        <v>#VALUE!</v>
      </c>
    </row>
    <row r="360" spans="1:9">
      <c r="A360" s="27" t="s">
        <v>218</v>
      </c>
      <c r="B360" s="27" t="s">
        <v>163</v>
      </c>
      <c r="C360" s="47">
        <v>34524</v>
      </c>
      <c r="D360" s="51">
        <v>1.66</v>
      </c>
      <c r="E360" s="41" t="s">
        <v>8</v>
      </c>
      <c r="F360" s="41" t="s">
        <v>319</v>
      </c>
      <c r="G360" s="27" t="s">
        <v>514</v>
      </c>
      <c r="H360" s="72" t="str">
        <f t="shared" si="10"/>
        <v>FH</v>
      </c>
      <c r="I360" t="e">
        <f t="shared" si="11"/>
        <v>#VALUE!</v>
      </c>
    </row>
    <row r="361" spans="1:9">
      <c r="A361" s="27" t="s">
        <v>23</v>
      </c>
      <c r="B361" s="27" t="s">
        <v>163</v>
      </c>
      <c r="C361" s="47">
        <v>26391</v>
      </c>
      <c r="D361" s="51">
        <v>1.84</v>
      </c>
      <c r="E361" s="41" t="s">
        <v>15</v>
      </c>
      <c r="F361" s="41" t="s">
        <v>324</v>
      </c>
      <c r="G361" s="27" t="s">
        <v>380</v>
      </c>
      <c r="H361" s="72" t="str">
        <f t="shared" si="10"/>
        <v>MH</v>
      </c>
      <c r="I361" t="e">
        <f t="shared" si="11"/>
        <v>#VALUE!</v>
      </c>
    </row>
    <row r="362" spans="1:9">
      <c r="A362" s="27" t="s">
        <v>282</v>
      </c>
      <c r="B362" s="27" t="s">
        <v>163</v>
      </c>
      <c r="C362" s="47">
        <v>26767</v>
      </c>
      <c r="D362" s="51">
        <v>1.75</v>
      </c>
      <c r="E362" s="43" t="s">
        <v>18</v>
      </c>
      <c r="F362" s="41" t="s">
        <v>323</v>
      </c>
      <c r="G362" s="27" t="s">
        <v>821</v>
      </c>
      <c r="H362" s="72" t="str">
        <f t="shared" si="10"/>
        <v>PH</v>
      </c>
      <c r="I362" t="e">
        <f t="shared" si="11"/>
        <v>#VALUE!</v>
      </c>
    </row>
    <row r="363" spans="1:9">
      <c r="A363" s="27" t="s">
        <v>126</v>
      </c>
      <c r="B363" s="27" t="s">
        <v>163</v>
      </c>
      <c r="C363" s="47">
        <v>24765</v>
      </c>
      <c r="D363" s="51">
        <v>1.62</v>
      </c>
      <c r="E363" s="41" t="s">
        <v>8</v>
      </c>
      <c r="F363" s="41" t="s">
        <v>320</v>
      </c>
      <c r="G363" s="27" t="s">
        <v>573</v>
      </c>
      <c r="H363" s="72" t="str">
        <f t="shared" si="10"/>
        <v>PH</v>
      </c>
      <c r="I363" t="e">
        <f t="shared" si="11"/>
        <v>#VALUE!</v>
      </c>
    </row>
    <row r="364" spans="1:9">
      <c r="A364" s="27" t="s">
        <v>206</v>
      </c>
      <c r="B364" s="27" t="s">
        <v>163</v>
      </c>
      <c r="C364" s="47">
        <v>23145</v>
      </c>
      <c r="D364" s="51">
        <v>1.89</v>
      </c>
      <c r="E364" s="41" t="s">
        <v>8</v>
      </c>
      <c r="F364" s="41" t="s">
        <v>323</v>
      </c>
      <c r="G364" s="27" t="s">
        <v>367</v>
      </c>
      <c r="H364" s="72" t="str">
        <f t="shared" si="10"/>
        <v>RH</v>
      </c>
      <c r="I364" t="e">
        <f t="shared" si="11"/>
        <v>#VALUE!</v>
      </c>
    </row>
    <row r="365" spans="1:9">
      <c r="A365" s="27" t="s">
        <v>191</v>
      </c>
      <c r="B365" s="27" t="s">
        <v>163</v>
      </c>
      <c r="C365" s="47">
        <v>26745</v>
      </c>
      <c r="D365" s="51">
        <v>1.72</v>
      </c>
      <c r="E365" s="43" t="s">
        <v>18</v>
      </c>
      <c r="F365" s="41" t="s">
        <v>327</v>
      </c>
      <c r="G365" s="27" t="s">
        <v>457</v>
      </c>
      <c r="H365" s="72" t="str">
        <f t="shared" si="10"/>
        <v>SH</v>
      </c>
      <c r="I365" t="e">
        <f t="shared" si="11"/>
        <v>#VALUE!</v>
      </c>
    </row>
    <row r="366" spans="1:9">
      <c r="A366" s="27" t="s">
        <v>0</v>
      </c>
      <c r="B366" s="27" t="s">
        <v>241</v>
      </c>
      <c r="C366" s="47">
        <v>28088</v>
      </c>
      <c r="D366" s="51">
        <v>1.86</v>
      </c>
      <c r="E366" s="43" t="s">
        <v>18</v>
      </c>
      <c r="F366" s="41" t="s">
        <v>320</v>
      </c>
      <c r="G366" s="27" t="s">
        <v>837</v>
      </c>
      <c r="H366" s="72" t="str">
        <f t="shared" si="10"/>
        <v>AH</v>
      </c>
      <c r="I366" t="e">
        <f t="shared" si="11"/>
        <v>#VALUE!</v>
      </c>
    </row>
    <row r="367" spans="1:9">
      <c r="A367" s="27" t="s">
        <v>26</v>
      </c>
      <c r="B367" s="27" t="s">
        <v>241</v>
      </c>
      <c r="C367" s="47">
        <v>35529</v>
      </c>
      <c r="D367" s="51">
        <v>1.77</v>
      </c>
      <c r="E367" s="41" t="s">
        <v>8</v>
      </c>
      <c r="F367" s="41" t="s">
        <v>322</v>
      </c>
      <c r="G367" s="27" t="s">
        <v>1217</v>
      </c>
      <c r="H367" s="72" t="str">
        <f t="shared" si="10"/>
        <v>AH</v>
      </c>
      <c r="I367" t="e">
        <f t="shared" si="11"/>
        <v>#VALUE!</v>
      </c>
    </row>
    <row r="368" spans="1:9">
      <c r="A368" s="27" t="s">
        <v>240</v>
      </c>
      <c r="B368" s="27" t="s">
        <v>241</v>
      </c>
      <c r="C368" s="47">
        <v>26239</v>
      </c>
      <c r="D368" s="51">
        <v>1.68</v>
      </c>
      <c r="E368" s="41" t="s">
        <v>8</v>
      </c>
      <c r="F368" s="41" t="s">
        <v>326</v>
      </c>
      <c r="G368" s="27" t="s">
        <v>1017</v>
      </c>
      <c r="H368" s="72" t="str">
        <f t="shared" si="10"/>
        <v>AH</v>
      </c>
      <c r="I368" t="e">
        <f t="shared" si="11"/>
        <v>#VALUE!</v>
      </c>
    </row>
    <row r="369" spans="1:9">
      <c r="A369" s="27" t="s">
        <v>56</v>
      </c>
      <c r="B369" s="27" t="s">
        <v>241</v>
      </c>
      <c r="C369" s="47">
        <v>22846</v>
      </c>
      <c r="D369" s="51">
        <v>1.78</v>
      </c>
      <c r="E369" s="41" t="s">
        <v>8</v>
      </c>
      <c r="F369" s="41" t="s">
        <v>319</v>
      </c>
      <c r="G369" s="27" t="s">
        <v>761</v>
      </c>
      <c r="H369" s="72" t="str">
        <f t="shared" si="10"/>
        <v>BH</v>
      </c>
      <c r="I369" t="e">
        <f t="shared" si="11"/>
        <v>#VALUE!</v>
      </c>
    </row>
    <row r="370" spans="1:9">
      <c r="A370" s="27" t="s">
        <v>95</v>
      </c>
      <c r="B370" s="27" t="s">
        <v>241</v>
      </c>
      <c r="C370" s="47">
        <v>22698</v>
      </c>
      <c r="D370" s="51">
        <v>1.79</v>
      </c>
      <c r="E370" s="43" t="s">
        <v>18</v>
      </c>
      <c r="F370" s="41" t="s">
        <v>325</v>
      </c>
      <c r="G370" s="27" t="s">
        <v>1317</v>
      </c>
      <c r="H370" s="72" t="str">
        <f t="shared" si="10"/>
        <v>CH</v>
      </c>
      <c r="I370" t="e">
        <f t="shared" si="11"/>
        <v>#VALUE!</v>
      </c>
    </row>
    <row r="371" spans="1:9">
      <c r="A371" s="27" t="s">
        <v>294</v>
      </c>
      <c r="B371" s="27" t="s">
        <v>241</v>
      </c>
      <c r="C371" s="47">
        <v>24049</v>
      </c>
      <c r="D371" s="51">
        <v>1.76</v>
      </c>
      <c r="E371" s="43" t="s">
        <v>18</v>
      </c>
      <c r="F371" s="41" t="s">
        <v>318</v>
      </c>
      <c r="G371" s="27" t="s">
        <v>782</v>
      </c>
      <c r="H371" s="72" t="str">
        <f t="shared" si="10"/>
        <v>EH</v>
      </c>
      <c r="I371" t="e">
        <f t="shared" si="11"/>
        <v>#VALUE!</v>
      </c>
    </row>
    <row r="372" spans="1:9">
      <c r="A372" s="27" t="s">
        <v>276</v>
      </c>
      <c r="B372" s="27" t="s">
        <v>241</v>
      </c>
      <c r="C372" s="47">
        <v>30328</v>
      </c>
      <c r="D372" s="51">
        <v>1.8</v>
      </c>
      <c r="E372" s="43" t="s">
        <v>18</v>
      </c>
      <c r="F372" s="41" t="s">
        <v>318</v>
      </c>
      <c r="G372" s="27" t="s">
        <v>1062</v>
      </c>
      <c r="H372" s="72" t="str">
        <f t="shared" si="10"/>
        <v>EH</v>
      </c>
      <c r="I372" t="e">
        <f t="shared" si="11"/>
        <v>#VALUE!</v>
      </c>
    </row>
    <row r="373" spans="1:9">
      <c r="A373" s="27" t="s">
        <v>86</v>
      </c>
      <c r="B373" s="27" t="s">
        <v>241</v>
      </c>
      <c r="C373" s="47">
        <v>30075</v>
      </c>
      <c r="D373" s="51">
        <v>1.82</v>
      </c>
      <c r="E373" s="43" t="s">
        <v>18</v>
      </c>
      <c r="F373" s="41" t="s">
        <v>327</v>
      </c>
      <c r="G373" s="27" t="s">
        <v>1175</v>
      </c>
      <c r="H373" s="72" t="str">
        <f t="shared" si="10"/>
        <v>MH</v>
      </c>
      <c r="I373" t="e">
        <f t="shared" si="11"/>
        <v>#VALUE!</v>
      </c>
    </row>
    <row r="374" spans="1:9">
      <c r="A374" s="27" t="s">
        <v>184</v>
      </c>
      <c r="B374" s="27" t="s">
        <v>241</v>
      </c>
      <c r="C374" s="47">
        <v>23985</v>
      </c>
      <c r="D374" s="51">
        <v>1.76</v>
      </c>
      <c r="E374" s="41" t="s">
        <v>8</v>
      </c>
      <c r="F374" s="41" t="s">
        <v>318</v>
      </c>
      <c r="G374" s="27" t="s">
        <v>1239</v>
      </c>
      <c r="H374" s="72" t="str">
        <f t="shared" si="10"/>
        <v>WH</v>
      </c>
      <c r="I374" t="e">
        <f t="shared" si="11"/>
        <v>#VALUE!</v>
      </c>
    </row>
    <row r="375" spans="1:9">
      <c r="A375" s="27" t="s">
        <v>14</v>
      </c>
      <c r="B375" s="27" t="s">
        <v>241</v>
      </c>
      <c r="C375" s="47">
        <v>23691</v>
      </c>
      <c r="D375" s="51">
        <v>1.85</v>
      </c>
      <c r="E375" s="43" t="s">
        <v>18</v>
      </c>
      <c r="F375" s="41" t="s">
        <v>320</v>
      </c>
      <c r="G375" s="27" t="s">
        <v>1139</v>
      </c>
      <c r="H375" s="72" t="str">
        <f t="shared" si="10"/>
        <v>WH</v>
      </c>
      <c r="I375" t="e">
        <f t="shared" si="11"/>
        <v>#VALUE!</v>
      </c>
    </row>
    <row r="376" spans="1:9">
      <c r="A376" s="27" t="s">
        <v>261</v>
      </c>
      <c r="B376" s="27" t="s">
        <v>35</v>
      </c>
      <c r="C376" s="47">
        <v>30683</v>
      </c>
      <c r="D376" s="51">
        <v>1.82</v>
      </c>
      <c r="E376" s="43" t="s">
        <v>18</v>
      </c>
      <c r="F376" s="41" t="s">
        <v>319</v>
      </c>
      <c r="G376" s="27" t="s">
        <v>659</v>
      </c>
      <c r="H376" s="72" t="str">
        <f t="shared" si="10"/>
        <v>AH</v>
      </c>
      <c r="I376" t="e">
        <f t="shared" si="11"/>
        <v>#VALUE!</v>
      </c>
    </row>
    <row r="377" spans="1:9">
      <c r="A377" s="27" t="s">
        <v>225</v>
      </c>
      <c r="B377" s="27" t="s">
        <v>35</v>
      </c>
      <c r="C377" s="47">
        <v>30567</v>
      </c>
      <c r="D377" s="51">
        <v>1.8</v>
      </c>
      <c r="E377" s="41" t="s">
        <v>8</v>
      </c>
      <c r="F377" s="41" t="s">
        <v>322</v>
      </c>
      <c r="G377" s="27" t="s">
        <v>655</v>
      </c>
      <c r="H377" s="72" t="str">
        <f t="shared" si="10"/>
        <v>AH</v>
      </c>
      <c r="I377" t="e">
        <f t="shared" si="11"/>
        <v>#VALUE!</v>
      </c>
    </row>
    <row r="378" spans="1:9">
      <c r="A378" s="27" t="s">
        <v>100</v>
      </c>
      <c r="B378" s="27" t="s">
        <v>35</v>
      </c>
      <c r="C378" s="47">
        <v>24284</v>
      </c>
      <c r="D378" s="51">
        <v>1.72</v>
      </c>
      <c r="E378" s="43" t="s">
        <v>18</v>
      </c>
      <c r="F378" s="41" t="s">
        <v>320</v>
      </c>
      <c r="G378" s="27" t="s">
        <v>993</v>
      </c>
      <c r="H378" s="72" t="str">
        <f t="shared" si="10"/>
        <v>BH</v>
      </c>
      <c r="I378" t="e">
        <f t="shared" si="11"/>
        <v>#VALUE!</v>
      </c>
    </row>
    <row r="379" spans="1:9">
      <c r="A379" s="27" t="s">
        <v>294</v>
      </c>
      <c r="B379" s="27" t="s">
        <v>35</v>
      </c>
      <c r="C379" s="47">
        <v>35708</v>
      </c>
      <c r="D379" s="51">
        <v>1.74</v>
      </c>
      <c r="E379" s="41" t="s">
        <v>8</v>
      </c>
      <c r="F379" s="41" t="s">
        <v>323</v>
      </c>
      <c r="G379" s="27" t="s">
        <v>523</v>
      </c>
      <c r="H379" s="72" t="str">
        <f t="shared" si="10"/>
        <v>EH</v>
      </c>
      <c r="I379" t="e">
        <f t="shared" si="11"/>
        <v>#VALUE!</v>
      </c>
    </row>
    <row r="380" spans="1:9">
      <c r="A380" s="27" t="s">
        <v>186</v>
      </c>
      <c r="B380" s="27" t="s">
        <v>35</v>
      </c>
      <c r="C380" s="47">
        <v>29294</v>
      </c>
      <c r="D380" s="51">
        <v>1.82</v>
      </c>
      <c r="E380" s="41" t="s">
        <v>8</v>
      </c>
      <c r="F380" s="41" t="s">
        <v>318</v>
      </c>
      <c r="G380" s="27" t="s">
        <v>637</v>
      </c>
      <c r="H380" s="72" t="str">
        <f t="shared" si="10"/>
        <v>EH</v>
      </c>
      <c r="I380" t="e">
        <f t="shared" si="11"/>
        <v>#VALUE!</v>
      </c>
    </row>
    <row r="381" spans="1:9">
      <c r="A381" s="27" t="s">
        <v>222</v>
      </c>
      <c r="B381" s="27" t="s">
        <v>35</v>
      </c>
      <c r="C381" s="47">
        <v>36449</v>
      </c>
      <c r="D381" s="51">
        <v>1.77</v>
      </c>
      <c r="E381" s="41" t="s">
        <v>8</v>
      </c>
      <c r="F381" s="41" t="s">
        <v>323</v>
      </c>
      <c r="G381" s="27" t="s">
        <v>738</v>
      </c>
      <c r="H381" s="72" t="str">
        <f t="shared" si="10"/>
        <v>GH</v>
      </c>
      <c r="I381" t="e">
        <f t="shared" si="11"/>
        <v>#VALUE!</v>
      </c>
    </row>
    <row r="382" spans="1:9">
      <c r="A382" s="27" t="s">
        <v>297</v>
      </c>
      <c r="B382" s="27" t="s">
        <v>35</v>
      </c>
      <c r="C382" s="47">
        <v>28349</v>
      </c>
      <c r="D382" s="51">
        <v>1.92</v>
      </c>
      <c r="E382" s="41" t="s">
        <v>8</v>
      </c>
      <c r="F382" s="41" t="s">
        <v>323</v>
      </c>
      <c r="G382" s="27" t="s">
        <v>1043</v>
      </c>
      <c r="H382" s="72" t="str">
        <f t="shared" si="10"/>
        <v>KH</v>
      </c>
      <c r="I382" t="e">
        <f t="shared" si="11"/>
        <v>#VALUE!</v>
      </c>
    </row>
    <row r="383" spans="1:9">
      <c r="A383" s="27" t="s">
        <v>13</v>
      </c>
      <c r="B383" s="27" t="s">
        <v>35</v>
      </c>
      <c r="C383" s="47">
        <v>29265</v>
      </c>
      <c r="D383" s="51">
        <v>1.87</v>
      </c>
      <c r="E383" s="41" t="s">
        <v>31</v>
      </c>
      <c r="F383" s="41" t="s">
        <v>319</v>
      </c>
      <c r="G383" s="27" t="s">
        <v>1171</v>
      </c>
      <c r="H383" s="72" t="str">
        <f t="shared" si="10"/>
        <v>LH</v>
      </c>
      <c r="I383" t="e">
        <f t="shared" si="11"/>
        <v>#VALUE!</v>
      </c>
    </row>
    <row r="384" spans="1:9">
      <c r="A384" s="27" t="s">
        <v>34</v>
      </c>
      <c r="B384" s="27" t="s">
        <v>35</v>
      </c>
      <c r="C384" s="47">
        <v>30369</v>
      </c>
      <c r="D384" s="51">
        <v>1.52</v>
      </c>
      <c r="E384" s="41" t="s">
        <v>8</v>
      </c>
      <c r="F384" s="41" t="s">
        <v>322</v>
      </c>
      <c r="G384" s="27" t="s">
        <v>486</v>
      </c>
      <c r="H384" s="72" t="str">
        <f t="shared" si="10"/>
        <v>LH</v>
      </c>
      <c r="I384" t="e">
        <f t="shared" si="11"/>
        <v>#VALUE!</v>
      </c>
    </row>
    <row r="385" spans="1:9">
      <c r="A385" s="27" t="s">
        <v>128</v>
      </c>
      <c r="B385" s="27" t="s">
        <v>35</v>
      </c>
      <c r="C385" s="47">
        <v>29697</v>
      </c>
      <c r="D385" s="51">
        <v>1.81</v>
      </c>
      <c r="E385" s="41" t="s">
        <v>31</v>
      </c>
      <c r="F385" s="41" t="s">
        <v>318</v>
      </c>
      <c r="G385" s="27" t="s">
        <v>639</v>
      </c>
      <c r="H385" s="72" t="str">
        <f t="shared" si="10"/>
        <v>NH</v>
      </c>
      <c r="I385" t="e">
        <f t="shared" si="11"/>
        <v>#VALUE!</v>
      </c>
    </row>
    <row r="386" spans="1:9">
      <c r="A386" s="27" t="s">
        <v>152</v>
      </c>
      <c r="B386" s="27" t="s">
        <v>35</v>
      </c>
      <c r="C386" s="47">
        <v>25351</v>
      </c>
      <c r="D386" s="51">
        <v>1.66</v>
      </c>
      <c r="E386" s="43" t="s">
        <v>18</v>
      </c>
      <c r="F386" s="41" t="s">
        <v>318</v>
      </c>
      <c r="G386" s="27" t="s">
        <v>583</v>
      </c>
      <c r="H386" s="72" t="str">
        <f t="shared" si="10"/>
        <v>SH</v>
      </c>
      <c r="I386" t="e">
        <f t="shared" si="11"/>
        <v>#VALUE!</v>
      </c>
    </row>
    <row r="387" spans="1:9">
      <c r="A387" s="27" t="s">
        <v>172</v>
      </c>
      <c r="B387" s="27" t="s">
        <v>165</v>
      </c>
      <c r="C387" s="47">
        <v>24156</v>
      </c>
      <c r="D387" s="51">
        <v>1.63</v>
      </c>
      <c r="E387" s="41" t="s">
        <v>31</v>
      </c>
      <c r="F387" s="41" t="s">
        <v>323</v>
      </c>
      <c r="G387" s="27" t="s">
        <v>785</v>
      </c>
      <c r="H387" s="72" t="str">
        <f t="shared" ref="H387:H450" si="12">(LEFT(A387,1)&amp;LEFT(B387,1))</f>
        <v>AH</v>
      </c>
      <c r="I387" t="e">
        <f t="shared" ref="I387:I450" si="13">FIND(H387,G387)</f>
        <v>#VALUE!</v>
      </c>
    </row>
    <row r="388" spans="1:9">
      <c r="A388" s="27" t="s">
        <v>160</v>
      </c>
      <c r="B388" s="27" t="s">
        <v>165</v>
      </c>
      <c r="C388" s="47">
        <v>31432</v>
      </c>
      <c r="D388" s="51">
        <v>1.82</v>
      </c>
      <c r="E388" s="41" t="s">
        <v>8</v>
      </c>
      <c r="F388" s="41" t="s">
        <v>318</v>
      </c>
      <c r="G388" s="27" t="s">
        <v>401</v>
      </c>
      <c r="H388" s="72" t="str">
        <f t="shared" si="12"/>
        <v>AH</v>
      </c>
      <c r="I388" t="e">
        <f t="shared" si="13"/>
        <v>#VALUE!</v>
      </c>
    </row>
    <row r="389" spans="1:9">
      <c r="A389" s="27" t="s">
        <v>75</v>
      </c>
      <c r="B389" s="27" t="s">
        <v>165</v>
      </c>
      <c r="C389" s="47">
        <v>32279</v>
      </c>
      <c r="D389" s="51">
        <v>1.89</v>
      </c>
      <c r="E389" s="41" t="s">
        <v>8</v>
      </c>
      <c r="F389" s="41" t="s">
        <v>326</v>
      </c>
      <c r="G389" s="27" t="s">
        <v>1189</v>
      </c>
      <c r="H389" s="72" t="str">
        <f t="shared" si="12"/>
        <v>CH</v>
      </c>
      <c r="I389" t="e">
        <f t="shared" si="13"/>
        <v>#VALUE!</v>
      </c>
    </row>
    <row r="390" spans="1:9">
      <c r="A390" s="27" t="s">
        <v>53</v>
      </c>
      <c r="B390" s="27" t="s">
        <v>165</v>
      </c>
      <c r="C390" s="47">
        <v>26362</v>
      </c>
      <c r="D390" s="51">
        <v>1.74</v>
      </c>
      <c r="E390" s="41" t="s">
        <v>8</v>
      </c>
      <c r="F390" s="41" t="s">
        <v>321</v>
      </c>
      <c r="G390" s="27" t="s">
        <v>596</v>
      </c>
      <c r="H390" s="72" t="str">
        <f t="shared" si="12"/>
        <v>CH</v>
      </c>
      <c r="I390" t="e">
        <f t="shared" si="13"/>
        <v>#VALUE!</v>
      </c>
    </row>
    <row r="391" spans="1:9">
      <c r="A391" s="27" t="s">
        <v>141</v>
      </c>
      <c r="B391" s="27" t="s">
        <v>165</v>
      </c>
      <c r="C391" s="47">
        <v>36036</v>
      </c>
      <c r="D391" s="51">
        <v>1.81</v>
      </c>
      <c r="E391" s="41" t="s">
        <v>8</v>
      </c>
      <c r="F391" s="41" t="s">
        <v>324</v>
      </c>
      <c r="G391" s="27" t="s">
        <v>1115</v>
      </c>
      <c r="H391" s="72" t="str">
        <f t="shared" si="12"/>
        <v>DH</v>
      </c>
      <c r="I391" t="e">
        <f t="shared" si="13"/>
        <v>#VALUE!</v>
      </c>
    </row>
    <row r="392" spans="1:9">
      <c r="A392" s="27" t="s">
        <v>186</v>
      </c>
      <c r="B392" s="27" t="s">
        <v>165</v>
      </c>
      <c r="C392" s="47">
        <v>28564</v>
      </c>
      <c r="D392" s="51">
        <v>1.68</v>
      </c>
      <c r="E392" s="41" t="s">
        <v>8</v>
      </c>
      <c r="F392" s="41" t="s">
        <v>318</v>
      </c>
      <c r="G392" s="27" t="s">
        <v>628</v>
      </c>
      <c r="H392" s="72" t="str">
        <f t="shared" si="12"/>
        <v>EH</v>
      </c>
      <c r="I392" t="e">
        <f t="shared" si="13"/>
        <v>#VALUE!</v>
      </c>
    </row>
    <row r="393" spans="1:9">
      <c r="A393" s="27" t="s">
        <v>157</v>
      </c>
      <c r="B393" s="27" t="s">
        <v>165</v>
      </c>
      <c r="C393" s="47">
        <v>27794</v>
      </c>
      <c r="D393" s="51">
        <v>1.68</v>
      </c>
      <c r="E393" s="43" t="s">
        <v>18</v>
      </c>
      <c r="F393" s="41" t="s">
        <v>326</v>
      </c>
      <c r="G393" s="27" t="s">
        <v>467</v>
      </c>
      <c r="H393" s="72" t="str">
        <f t="shared" si="12"/>
        <v>EH</v>
      </c>
      <c r="I393" t="e">
        <f t="shared" si="13"/>
        <v>#VALUE!</v>
      </c>
    </row>
    <row r="394" spans="1:9">
      <c r="A394" s="27" t="s">
        <v>257</v>
      </c>
      <c r="B394" s="27" t="s">
        <v>165</v>
      </c>
      <c r="C394" s="47">
        <v>27904</v>
      </c>
      <c r="D394" s="51">
        <v>1.73</v>
      </c>
      <c r="E394" s="43" t="s">
        <v>18</v>
      </c>
      <c r="F394" s="41" t="s">
        <v>318</v>
      </c>
      <c r="G394" s="27" t="s">
        <v>1038</v>
      </c>
      <c r="H394" s="72" t="str">
        <f t="shared" si="12"/>
        <v>FH</v>
      </c>
      <c r="I394" t="e">
        <f t="shared" si="13"/>
        <v>#VALUE!</v>
      </c>
    </row>
    <row r="395" spans="1:9">
      <c r="A395" s="27" t="s">
        <v>230</v>
      </c>
      <c r="B395" s="27" t="s">
        <v>165</v>
      </c>
      <c r="C395" s="47">
        <v>27581</v>
      </c>
      <c r="D395" s="51">
        <v>1.83</v>
      </c>
      <c r="E395" s="43" t="s">
        <v>18</v>
      </c>
      <c r="F395" s="41" t="s">
        <v>323</v>
      </c>
      <c r="G395" s="27" t="s">
        <v>1246</v>
      </c>
      <c r="H395" s="72" t="str">
        <f t="shared" si="12"/>
        <v>FH</v>
      </c>
      <c r="I395" t="e">
        <f t="shared" si="13"/>
        <v>#VALUE!</v>
      </c>
    </row>
    <row r="396" spans="1:9">
      <c r="A396" s="27" t="s">
        <v>111</v>
      </c>
      <c r="B396" s="27" t="s">
        <v>165</v>
      </c>
      <c r="C396" s="47">
        <v>25699</v>
      </c>
      <c r="D396" s="51">
        <v>1.9</v>
      </c>
      <c r="E396" s="41" t="s">
        <v>31</v>
      </c>
      <c r="F396" s="41" t="s">
        <v>319</v>
      </c>
      <c r="G396" s="27" t="s">
        <v>586</v>
      </c>
      <c r="H396" s="72" t="str">
        <f t="shared" si="12"/>
        <v>HH</v>
      </c>
      <c r="I396" t="e">
        <f t="shared" si="13"/>
        <v>#VALUE!</v>
      </c>
    </row>
    <row r="397" spans="1:9">
      <c r="A397" s="27" t="s">
        <v>185</v>
      </c>
      <c r="B397" s="27" t="s">
        <v>165</v>
      </c>
      <c r="C397" s="47">
        <v>26136</v>
      </c>
      <c r="D397" s="51">
        <v>1.64</v>
      </c>
      <c r="E397" s="41" t="s">
        <v>8</v>
      </c>
      <c r="F397" s="41" t="s">
        <v>326</v>
      </c>
      <c r="G397" s="27" t="s">
        <v>1014</v>
      </c>
      <c r="H397" s="72" t="str">
        <f t="shared" si="12"/>
        <v>JH</v>
      </c>
      <c r="I397" t="e">
        <f t="shared" si="13"/>
        <v>#VALUE!</v>
      </c>
    </row>
    <row r="398" spans="1:9">
      <c r="A398" s="27" t="s">
        <v>202</v>
      </c>
      <c r="B398" s="27" t="s">
        <v>165</v>
      </c>
      <c r="C398" s="47">
        <v>28477</v>
      </c>
      <c r="D398" s="51">
        <v>1.65</v>
      </c>
      <c r="E398" s="43" t="s">
        <v>18</v>
      </c>
      <c r="F398" s="41" t="s">
        <v>323</v>
      </c>
      <c r="G398" s="27" t="s">
        <v>625</v>
      </c>
      <c r="H398" s="72" t="str">
        <f t="shared" si="12"/>
        <v>JH</v>
      </c>
      <c r="I398" t="e">
        <f t="shared" si="13"/>
        <v>#VALUE!</v>
      </c>
    </row>
    <row r="399" spans="1:9">
      <c r="A399" s="27" t="s">
        <v>252</v>
      </c>
      <c r="B399" s="27" t="s">
        <v>165</v>
      </c>
      <c r="C399" s="47">
        <v>28567</v>
      </c>
      <c r="D399" s="51">
        <v>1.74</v>
      </c>
      <c r="E399" s="41" t="s">
        <v>31</v>
      </c>
      <c r="F399" s="41" t="s">
        <v>319</v>
      </c>
      <c r="G399" s="27" t="s">
        <v>1161</v>
      </c>
      <c r="H399" s="72" t="str">
        <f t="shared" si="12"/>
        <v>LH</v>
      </c>
      <c r="I399" t="e">
        <f t="shared" si="13"/>
        <v>#VALUE!</v>
      </c>
    </row>
    <row r="400" spans="1:9">
      <c r="A400" s="27" t="s">
        <v>71</v>
      </c>
      <c r="B400" s="27" t="s">
        <v>165</v>
      </c>
      <c r="C400" s="47">
        <v>29754</v>
      </c>
      <c r="D400" s="51">
        <v>1.71</v>
      </c>
      <c r="E400" s="41" t="s">
        <v>8</v>
      </c>
      <c r="F400" s="41" t="s">
        <v>318</v>
      </c>
      <c r="G400" s="27" t="s">
        <v>855</v>
      </c>
      <c r="H400" s="72" t="str">
        <f t="shared" si="12"/>
        <v>OH</v>
      </c>
      <c r="I400" t="e">
        <f t="shared" si="13"/>
        <v>#VALUE!</v>
      </c>
    </row>
    <row r="401" spans="1:9">
      <c r="A401" s="27" t="s">
        <v>164</v>
      </c>
      <c r="B401" s="27" t="s">
        <v>165</v>
      </c>
      <c r="C401" s="47">
        <v>29793</v>
      </c>
      <c r="D401" s="51">
        <v>1.62</v>
      </c>
      <c r="E401" s="41" t="s">
        <v>8</v>
      </c>
      <c r="F401" s="41" t="s">
        <v>319</v>
      </c>
      <c r="G401" s="27" t="s">
        <v>642</v>
      </c>
      <c r="H401" s="72" t="str">
        <f t="shared" si="12"/>
        <v>PH</v>
      </c>
      <c r="I401" t="e">
        <f t="shared" si="13"/>
        <v>#VALUE!</v>
      </c>
    </row>
    <row r="402" spans="1:9">
      <c r="A402" s="27" t="s">
        <v>126</v>
      </c>
      <c r="B402" s="27" t="s">
        <v>165</v>
      </c>
      <c r="C402" s="47">
        <v>22117</v>
      </c>
      <c r="D402" s="51">
        <v>1.69</v>
      </c>
      <c r="E402" s="41" t="s">
        <v>8</v>
      </c>
      <c r="F402" s="41" t="s">
        <v>318</v>
      </c>
      <c r="G402" s="27" t="s">
        <v>963</v>
      </c>
      <c r="H402" s="72" t="str">
        <f t="shared" si="12"/>
        <v>PH</v>
      </c>
      <c r="I402" t="e">
        <f t="shared" si="13"/>
        <v>#VALUE!</v>
      </c>
    </row>
    <row r="403" spans="1:9">
      <c r="A403" s="27" t="s">
        <v>191</v>
      </c>
      <c r="B403" s="27" t="s">
        <v>165</v>
      </c>
      <c r="C403" s="47">
        <v>33387</v>
      </c>
      <c r="D403" s="51">
        <v>1.78</v>
      </c>
      <c r="E403" s="41" t="s">
        <v>8</v>
      </c>
      <c r="F403" s="41" t="s">
        <v>323</v>
      </c>
      <c r="G403" s="27" t="s">
        <v>913</v>
      </c>
      <c r="H403" s="72" t="str">
        <f t="shared" si="12"/>
        <v>SH</v>
      </c>
      <c r="I403" t="e">
        <f t="shared" si="13"/>
        <v>#VALUE!</v>
      </c>
    </row>
    <row r="404" spans="1:9">
      <c r="A404" s="27" t="s">
        <v>225</v>
      </c>
      <c r="B404" s="27" t="s">
        <v>105</v>
      </c>
      <c r="C404" s="47">
        <v>27577</v>
      </c>
      <c r="D404" s="51">
        <v>1.74</v>
      </c>
      <c r="E404" s="43" t="s">
        <v>18</v>
      </c>
      <c r="F404" s="41" t="s">
        <v>320</v>
      </c>
      <c r="G404" s="27" t="s">
        <v>1034</v>
      </c>
      <c r="H404" s="72" t="str">
        <f t="shared" si="12"/>
        <v>AH</v>
      </c>
      <c r="I404" t="e">
        <f t="shared" si="13"/>
        <v>#VALUE!</v>
      </c>
    </row>
    <row r="405" spans="1:9">
      <c r="A405" s="27" t="s">
        <v>181</v>
      </c>
      <c r="B405" s="27" t="s">
        <v>105</v>
      </c>
      <c r="C405" s="47">
        <v>28170</v>
      </c>
      <c r="D405" s="51">
        <v>1.68</v>
      </c>
      <c r="E405" s="41" t="s">
        <v>31</v>
      </c>
      <c r="F405" s="41" t="s">
        <v>324</v>
      </c>
      <c r="G405" s="27" t="s">
        <v>1156</v>
      </c>
      <c r="H405" s="72" t="str">
        <f t="shared" si="12"/>
        <v>AH</v>
      </c>
      <c r="I405" t="e">
        <f t="shared" si="13"/>
        <v>#VALUE!</v>
      </c>
    </row>
    <row r="406" spans="1:9">
      <c r="A406" s="27" t="s">
        <v>219</v>
      </c>
      <c r="B406" s="27" t="s">
        <v>105</v>
      </c>
      <c r="C406" s="47">
        <v>22367</v>
      </c>
      <c r="D406" s="51">
        <v>1.74</v>
      </c>
      <c r="E406" s="41" t="s">
        <v>8</v>
      </c>
      <c r="F406" s="41" t="s">
        <v>318</v>
      </c>
      <c r="G406" s="27" t="s">
        <v>1127</v>
      </c>
      <c r="H406" s="72" t="str">
        <f t="shared" si="12"/>
        <v>AH</v>
      </c>
      <c r="I406" t="e">
        <f t="shared" si="13"/>
        <v>#VALUE!</v>
      </c>
    </row>
    <row r="407" spans="1:9">
      <c r="A407" s="27" t="s">
        <v>51</v>
      </c>
      <c r="B407" s="27" t="s">
        <v>105</v>
      </c>
      <c r="C407" s="47">
        <v>34531</v>
      </c>
      <c r="D407" s="51">
        <v>1.7</v>
      </c>
      <c r="E407" s="43" t="s">
        <v>18</v>
      </c>
      <c r="F407" s="41" t="s">
        <v>318</v>
      </c>
      <c r="G407" s="27" t="s">
        <v>1103</v>
      </c>
      <c r="H407" s="72" t="str">
        <f t="shared" si="12"/>
        <v>DH</v>
      </c>
      <c r="I407" t="e">
        <f t="shared" si="13"/>
        <v>#VALUE!</v>
      </c>
    </row>
    <row r="408" spans="1:9">
      <c r="A408" s="27" t="s">
        <v>186</v>
      </c>
      <c r="B408" s="27" t="s">
        <v>105</v>
      </c>
      <c r="C408" s="47">
        <v>22660</v>
      </c>
      <c r="D408" s="51">
        <v>1.64</v>
      </c>
      <c r="E408" s="41" t="s">
        <v>8</v>
      </c>
      <c r="F408" s="41" t="s">
        <v>319</v>
      </c>
      <c r="G408" s="27" t="s">
        <v>971</v>
      </c>
      <c r="H408" s="72" t="str">
        <f t="shared" si="12"/>
        <v>EH</v>
      </c>
      <c r="I408" t="e">
        <f t="shared" si="13"/>
        <v>#VALUE!</v>
      </c>
    </row>
    <row r="409" spans="1:9">
      <c r="A409" s="27" t="s">
        <v>69</v>
      </c>
      <c r="B409" s="27" t="s">
        <v>105</v>
      </c>
      <c r="C409" s="47">
        <v>32942</v>
      </c>
      <c r="D409" s="51">
        <v>1.8</v>
      </c>
      <c r="E409" s="41" t="s">
        <v>8</v>
      </c>
      <c r="F409" s="41" t="s">
        <v>319</v>
      </c>
      <c r="G409" s="27" t="s">
        <v>1090</v>
      </c>
      <c r="H409" s="72" t="str">
        <f t="shared" si="12"/>
        <v>EH</v>
      </c>
      <c r="I409" t="e">
        <f t="shared" si="13"/>
        <v>#VALUE!</v>
      </c>
    </row>
    <row r="410" spans="1:9">
      <c r="A410" s="27" t="s">
        <v>104</v>
      </c>
      <c r="B410" s="27" t="s">
        <v>105</v>
      </c>
      <c r="C410" s="47">
        <v>30981</v>
      </c>
      <c r="D410" s="51">
        <v>1.59</v>
      </c>
      <c r="E410" s="41" t="s">
        <v>8</v>
      </c>
      <c r="F410" s="41" t="s">
        <v>319</v>
      </c>
      <c r="G410" s="27" t="s">
        <v>1067</v>
      </c>
      <c r="H410" s="72" t="str">
        <f t="shared" si="12"/>
        <v>EH</v>
      </c>
      <c r="I410" t="e">
        <f t="shared" si="13"/>
        <v>#VALUE!</v>
      </c>
    </row>
    <row r="411" spans="1:9">
      <c r="A411" s="27" t="s">
        <v>260</v>
      </c>
      <c r="B411" s="27" t="s">
        <v>105</v>
      </c>
      <c r="C411" s="47">
        <v>29228</v>
      </c>
      <c r="D411" s="51">
        <v>1.91</v>
      </c>
      <c r="E411" s="41" t="s">
        <v>31</v>
      </c>
      <c r="F411" s="41" t="s">
        <v>319</v>
      </c>
      <c r="G411" s="27" t="s">
        <v>1256</v>
      </c>
      <c r="H411" s="72" t="str">
        <f t="shared" si="12"/>
        <v>FH</v>
      </c>
      <c r="I411" t="e">
        <f t="shared" si="13"/>
        <v>#VALUE!</v>
      </c>
    </row>
    <row r="412" spans="1:9">
      <c r="A412" s="27" t="s">
        <v>220</v>
      </c>
      <c r="B412" s="27" t="s">
        <v>105</v>
      </c>
      <c r="C412" s="47">
        <v>22893</v>
      </c>
      <c r="D412" s="51">
        <v>1.74</v>
      </c>
      <c r="E412" s="41" t="s">
        <v>8</v>
      </c>
      <c r="F412" s="41" t="s">
        <v>322</v>
      </c>
      <c r="G412" s="27" t="s">
        <v>1129</v>
      </c>
      <c r="H412" s="72" t="str">
        <f t="shared" si="12"/>
        <v>JH</v>
      </c>
      <c r="I412" t="e">
        <f t="shared" si="13"/>
        <v>#VALUE!</v>
      </c>
    </row>
    <row r="413" spans="1:9">
      <c r="A413" s="27" t="s">
        <v>224</v>
      </c>
      <c r="B413" s="27" t="s">
        <v>105</v>
      </c>
      <c r="C413" s="47">
        <v>29790</v>
      </c>
      <c r="D413" s="51">
        <v>2</v>
      </c>
      <c r="E413" s="41" t="s">
        <v>8</v>
      </c>
      <c r="F413" s="41" t="s">
        <v>318</v>
      </c>
      <c r="G413" s="27" t="s">
        <v>1302</v>
      </c>
      <c r="H413" s="72" t="str">
        <f t="shared" si="12"/>
        <v>KH</v>
      </c>
      <c r="I413" t="e">
        <f t="shared" si="13"/>
        <v>#VALUE!</v>
      </c>
    </row>
    <row r="414" spans="1:9">
      <c r="A414" s="27" t="s">
        <v>158</v>
      </c>
      <c r="B414" s="27" t="s">
        <v>105</v>
      </c>
      <c r="C414" s="47">
        <v>34999</v>
      </c>
      <c r="D414" s="51">
        <v>2.02</v>
      </c>
      <c r="E414" s="43" t="s">
        <v>18</v>
      </c>
      <c r="F414" s="41" t="s">
        <v>327</v>
      </c>
      <c r="G414" s="27" t="s">
        <v>1214</v>
      </c>
      <c r="H414" s="72" t="str">
        <f t="shared" si="12"/>
        <v>LH</v>
      </c>
      <c r="I414" t="e">
        <f t="shared" si="13"/>
        <v>#VALUE!</v>
      </c>
    </row>
    <row r="415" spans="1:9">
      <c r="A415" s="27" t="s">
        <v>166</v>
      </c>
      <c r="B415" s="27" t="s">
        <v>105</v>
      </c>
      <c r="C415" s="47">
        <v>33888</v>
      </c>
      <c r="D415" s="51">
        <v>1.65</v>
      </c>
      <c r="E415" s="41" t="s">
        <v>8</v>
      </c>
      <c r="F415" s="41" t="s">
        <v>319</v>
      </c>
      <c r="G415" s="27" t="s">
        <v>1268</v>
      </c>
      <c r="H415" s="72" t="str">
        <f t="shared" si="12"/>
        <v>RH</v>
      </c>
      <c r="I415" t="e">
        <f t="shared" si="13"/>
        <v>#VALUE!</v>
      </c>
    </row>
    <row r="416" spans="1:9">
      <c r="A416" s="27" t="s">
        <v>77</v>
      </c>
      <c r="B416" s="27" t="s">
        <v>105</v>
      </c>
      <c r="C416" s="47">
        <v>26555</v>
      </c>
      <c r="D416" s="51">
        <v>1.76</v>
      </c>
      <c r="E416" s="41" t="s">
        <v>8</v>
      </c>
      <c r="F416" s="41" t="s">
        <v>326</v>
      </c>
      <c r="G416" s="27" t="s">
        <v>1021</v>
      </c>
      <c r="H416" s="72" t="str">
        <f t="shared" si="12"/>
        <v>RH</v>
      </c>
      <c r="I416" t="e">
        <f t="shared" si="13"/>
        <v>#VALUE!</v>
      </c>
    </row>
    <row r="417" spans="1:9">
      <c r="A417" s="27" t="s">
        <v>81</v>
      </c>
      <c r="B417" s="27" t="s">
        <v>105</v>
      </c>
      <c r="C417" s="47">
        <v>31756</v>
      </c>
      <c r="D417" s="51">
        <v>1.66</v>
      </c>
      <c r="E417" s="41" t="s">
        <v>8</v>
      </c>
      <c r="F417" s="41" t="s">
        <v>323</v>
      </c>
      <c r="G417" s="27" t="s">
        <v>1186</v>
      </c>
      <c r="H417" s="72" t="str">
        <f t="shared" si="12"/>
        <v>VH</v>
      </c>
      <c r="I417" t="e">
        <f t="shared" si="13"/>
        <v>#VALUE!</v>
      </c>
    </row>
    <row r="418" spans="1:9">
      <c r="A418" s="27" t="s">
        <v>26</v>
      </c>
      <c r="B418" s="27" t="s">
        <v>94</v>
      </c>
      <c r="C418" s="47">
        <v>23115</v>
      </c>
      <c r="D418" s="51">
        <v>1.58</v>
      </c>
      <c r="E418" s="41" t="s">
        <v>31</v>
      </c>
      <c r="F418" s="41" t="s">
        <v>323</v>
      </c>
      <c r="G418" s="27" t="s">
        <v>976</v>
      </c>
      <c r="H418" s="72" t="str">
        <f t="shared" si="12"/>
        <v>AH</v>
      </c>
      <c r="I418" t="e">
        <f t="shared" si="13"/>
        <v>#VALUE!</v>
      </c>
    </row>
    <row r="419" spans="1:9">
      <c r="A419" s="27" t="s">
        <v>286</v>
      </c>
      <c r="B419" s="27" t="s">
        <v>94</v>
      </c>
      <c r="C419" s="47">
        <v>29993</v>
      </c>
      <c r="D419" s="51">
        <v>1.73</v>
      </c>
      <c r="E419" s="41" t="s">
        <v>8</v>
      </c>
      <c r="F419" s="41" t="s">
        <v>322</v>
      </c>
      <c r="G419" s="27" t="s">
        <v>1059</v>
      </c>
      <c r="H419" s="72" t="str">
        <f t="shared" si="12"/>
        <v>AH</v>
      </c>
      <c r="I419" t="e">
        <f t="shared" si="13"/>
        <v>#VALUE!</v>
      </c>
    </row>
    <row r="420" spans="1:9">
      <c r="A420" s="27" t="s">
        <v>42</v>
      </c>
      <c r="B420" s="27" t="s">
        <v>94</v>
      </c>
      <c r="C420" s="47">
        <v>31733</v>
      </c>
      <c r="D420" s="51">
        <v>1.9</v>
      </c>
      <c r="E420" s="41" t="s">
        <v>61</v>
      </c>
      <c r="F420" s="41" t="s">
        <v>324</v>
      </c>
      <c r="G420" s="27" t="s">
        <v>1185</v>
      </c>
      <c r="H420" s="72" t="str">
        <f t="shared" si="12"/>
        <v>CH</v>
      </c>
      <c r="I420" t="e">
        <f t="shared" si="13"/>
        <v>#VALUE!</v>
      </c>
    </row>
    <row r="421" spans="1:9">
      <c r="A421" s="27" t="s">
        <v>36</v>
      </c>
      <c r="B421" s="27" t="s">
        <v>94</v>
      </c>
      <c r="C421" s="47">
        <v>35945</v>
      </c>
      <c r="D421" s="51">
        <v>1.69</v>
      </c>
      <c r="E421" s="41" t="s">
        <v>31</v>
      </c>
      <c r="F421" s="41" t="s">
        <v>318</v>
      </c>
      <c r="G421" s="27" t="s">
        <v>1224</v>
      </c>
      <c r="H421" s="72" t="str">
        <f t="shared" si="12"/>
        <v>CH</v>
      </c>
      <c r="I421" t="e">
        <f t="shared" si="13"/>
        <v>#VALUE!</v>
      </c>
    </row>
    <row r="422" spans="1:9">
      <c r="A422" s="27" t="s">
        <v>298</v>
      </c>
      <c r="B422" s="27" t="s">
        <v>94</v>
      </c>
      <c r="C422" s="47">
        <v>24274</v>
      </c>
      <c r="D422" s="51">
        <v>1.86</v>
      </c>
      <c r="E422" s="41" t="s">
        <v>46</v>
      </c>
      <c r="F422" s="41" t="s">
        <v>318</v>
      </c>
      <c r="G422" s="27" t="s">
        <v>992</v>
      </c>
      <c r="H422" s="72" t="str">
        <f t="shared" si="12"/>
        <v>DH</v>
      </c>
      <c r="I422" t="e">
        <f t="shared" si="13"/>
        <v>#VALUE!</v>
      </c>
    </row>
    <row r="423" spans="1:9">
      <c r="A423" s="27" t="s">
        <v>228</v>
      </c>
      <c r="B423" s="27" t="s">
        <v>94</v>
      </c>
      <c r="C423" s="47">
        <v>35923</v>
      </c>
      <c r="D423" s="51">
        <v>1.91</v>
      </c>
      <c r="E423" s="43" t="s">
        <v>18</v>
      </c>
      <c r="F423" s="41" t="s">
        <v>319</v>
      </c>
      <c r="G423" s="27" t="s">
        <v>1223</v>
      </c>
      <c r="H423" s="72" t="str">
        <f t="shared" si="12"/>
        <v>DH</v>
      </c>
      <c r="I423" t="e">
        <f t="shared" si="13"/>
        <v>#VALUE!</v>
      </c>
    </row>
    <row r="424" spans="1:9">
      <c r="A424" s="27" t="s">
        <v>287</v>
      </c>
      <c r="B424" s="27" t="s">
        <v>94</v>
      </c>
      <c r="C424" s="47">
        <v>24918</v>
      </c>
      <c r="D424" s="51">
        <v>1.75</v>
      </c>
      <c r="E424" s="41" t="s">
        <v>8</v>
      </c>
      <c r="F424" s="41" t="s">
        <v>325</v>
      </c>
      <c r="G424" s="27" t="s">
        <v>800</v>
      </c>
      <c r="H424" s="72" t="str">
        <f t="shared" si="12"/>
        <v>EH</v>
      </c>
      <c r="I424" t="e">
        <f t="shared" si="13"/>
        <v>#VALUE!</v>
      </c>
    </row>
    <row r="425" spans="1:9">
      <c r="A425" s="27" t="s">
        <v>140</v>
      </c>
      <c r="B425" s="27" t="s">
        <v>94</v>
      </c>
      <c r="C425" s="47">
        <v>33371</v>
      </c>
      <c r="D425" s="51">
        <v>1.72</v>
      </c>
      <c r="E425" s="43" t="s">
        <v>18</v>
      </c>
      <c r="F425" s="41" t="s">
        <v>325</v>
      </c>
      <c r="G425" s="27" t="s">
        <v>693</v>
      </c>
      <c r="H425" s="72" t="str">
        <f t="shared" si="12"/>
        <v>JH</v>
      </c>
      <c r="I425" t="e">
        <f t="shared" si="13"/>
        <v>#VALUE!</v>
      </c>
    </row>
    <row r="426" spans="1:9">
      <c r="A426" s="27" t="s">
        <v>164</v>
      </c>
      <c r="B426" s="27" t="s">
        <v>94</v>
      </c>
      <c r="C426" s="47">
        <v>23830</v>
      </c>
      <c r="D426" s="51">
        <v>1.82</v>
      </c>
      <c r="E426" s="41" t="s">
        <v>8</v>
      </c>
      <c r="F426" s="41" t="s">
        <v>327</v>
      </c>
      <c r="G426" s="27" t="s">
        <v>776</v>
      </c>
      <c r="H426" s="72" t="str">
        <f t="shared" si="12"/>
        <v>PH</v>
      </c>
      <c r="I426" t="e">
        <f t="shared" si="13"/>
        <v>#VALUE!</v>
      </c>
    </row>
    <row r="427" spans="1:9">
      <c r="A427" s="27" t="s">
        <v>67</v>
      </c>
      <c r="B427" s="27" t="s">
        <v>94</v>
      </c>
      <c r="C427" s="47">
        <v>26490</v>
      </c>
      <c r="D427" s="51">
        <v>1.7</v>
      </c>
      <c r="E427" s="41" t="s">
        <v>8</v>
      </c>
      <c r="F427" s="41" t="s">
        <v>324</v>
      </c>
      <c r="G427" s="27" t="s">
        <v>818</v>
      </c>
      <c r="H427" s="72" t="str">
        <f t="shared" si="12"/>
        <v>TH</v>
      </c>
      <c r="I427" t="e">
        <f t="shared" si="13"/>
        <v>#VALUE!</v>
      </c>
    </row>
    <row r="428" spans="1:9">
      <c r="A428" s="27" t="s">
        <v>229</v>
      </c>
      <c r="B428" s="27" t="s">
        <v>94</v>
      </c>
      <c r="C428" s="47">
        <v>31416</v>
      </c>
      <c r="D428" s="51">
        <v>1.82</v>
      </c>
      <c r="E428" s="41" t="s">
        <v>15</v>
      </c>
      <c r="F428" s="41" t="s">
        <v>318</v>
      </c>
      <c r="G428" s="27" t="s">
        <v>878</v>
      </c>
      <c r="H428" s="72" t="str">
        <f t="shared" si="12"/>
        <v>TH</v>
      </c>
      <c r="I428" t="e">
        <f t="shared" si="13"/>
        <v>#VALUE!</v>
      </c>
    </row>
    <row r="429" spans="1:9">
      <c r="A429" s="27" t="s">
        <v>187</v>
      </c>
      <c r="B429" s="27" t="s">
        <v>188</v>
      </c>
      <c r="C429" s="47">
        <v>22207</v>
      </c>
      <c r="D429" s="51">
        <v>1.64</v>
      </c>
      <c r="E429" s="41" t="s">
        <v>15</v>
      </c>
      <c r="F429" s="41" t="s">
        <v>322</v>
      </c>
      <c r="G429" s="27" t="s">
        <v>965</v>
      </c>
      <c r="H429" s="72" t="str">
        <f t="shared" si="12"/>
        <v>AH</v>
      </c>
      <c r="I429" t="e">
        <f t="shared" si="13"/>
        <v>#VALUE!</v>
      </c>
    </row>
    <row r="430" spans="1:9">
      <c r="A430" s="27" t="s">
        <v>36</v>
      </c>
      <c r="B430" s="27" t="s">
        <v>188</v>
      </c>
      <c r="C430" s="47">
        <v>30273</v>
      </c>
      <c r="D430" s="51">
        <v>1.81</v>
      </c>
      <c r="E430" s="43" t="s">
        <v>18</v>
      </c>
      <c r="F430" s="41" t="s">
        <v>325</v>
      </c>
      <c r="G430" s="27" t="s">
        <v>1303</v>
      </c>
      <c r="H430" s="72" t="str">
        <f t="shared" si="12"/>
        <v>CH</v>
      </c>
      <c r="I430" t="e">
        <f t="shared" si="13"/>
        <v>#VALUE!</v>
      </c>
    </row>
    <row r="431" spans="1:9">
      <c r="A431" s="27" t="s">
        <v>298</v>
      </c>
      <c r="B431" s="27" t="s">
        <v>188</v>
      </c>
      <c r="C431" s="47">
        <v>34750</v>
      </c>
      <c r="D431" s="51">
        <v>1.76</v>
      </c>
      <c r="E431" s="41" t="s">
        <v>31</v>
      </c>
      <c r="F431" s="41" t="s">
        <v>327</v>
      </c>
      <c r="G431" s="27" t="s">
        <v>1270</v>
      </c>
      <c r="H431" s="72" t="str">
        <f t="shared" si="12"/>
        <v>DH</v>
      </c>
      <c r="I431" t="e">
        <f t="shared" si="13"/>
        <v>#VALUE!</v>
      </c>
    </row>
    <row r="432" spans="1:9">
      <c r="A432" s="27" t="s">
        <v>104</v>
      </c>
      <c r="B432" s="27" t="s">
        <v>188</v>
      </c>
      <c r="C432" s="47">
        <v>35817</v>
      </c>
      <c r="D432" s="51">
        <v>1.73</v>
      </c>
      <c r="E432" s="41" t="s">
        <v>31</v>
      </c>
      <c r="F432" s="41" t="s">
        <v>318</v>
      </c>
      <c r="G432" s="27" t="s">
        <v>1221</v>
      </c>
      <c r="H432" s="72" t="str">
        <f t="shared" si="12"/>
        <v>EH</v>
      </c>
      <c r="I432" t="e">
        <f t="shared" si="13"/>
        <v>#VALUE!</v>
      </c>
    </row>
    <row r="433" spans="1:9">
      <c r="A433" s="27" t="s">
        <v>314</v>
      </c>
      <c r="B433" s="27" t="s">
        <v>188</v>
      </c>
      <c r="C433" s="47">
        <v>25119</v>
      </c>
      <c r="D433" s="51">
        <v>1.89</v>
      </c>
      <c r="E433" s="43" t="s">
        <v>18</v>
      </c>
      <c r="F433" s="41" t="s">
        <v>318</v>
      </c>
      <c r="G433" s="27" t="s">
        <v>1002</v>
      </c>
      <c r="H433" s="72" t="str">
        <f t="shared" si="12"/>
        <v>JH</v>
      </c>
      <c r="I433" t="e">
        <f t="shared" si="13"/>
        <v>#VALUE!</v>
      </c>
    </row>
    <row r="434" spans="1:9">
      <c r="A434" s="27" t="s">
        <v>147</v>
      </c>
      <c r="B434" s="27" t="s">
        <v>188</v>
      </c>
      <c r="C434" s="47">
        <v>27795</v>
      </c>
      <c r="D434" s="51">
        <v>1.68</v>
      </c>
      <c r="E434" s="41" t="s">
        <v>31</v>
      </c>
      <c r="F434" s="41" t="s">
        <v>325</v>
      </c>
      <c r="G434" s="27" t="s">
        <v>1037</v>
      </c>
      <c r="H434" s="72" t="str">
        <f t="shared" si="12"/>
        <v>KH</v>
      </c>
      <c r="I434" t="e">
        <f t="shared" si="13"/>
        <v>#VALUE!</v>
      </c>
    </row>
    <row r="435" spans="1:9">
      <c r="A435" s="27" t="s">
        <v>231</v>
      </c>
      <c r="B435" s="27" t="s">
        <v>188</v>
      </c>
      <c r="C435" s="47">
        <v>22145</v>
      </c>
      <c r="D435" s="51">
        <v>1.74</v>
      </c>
      <c r="E435" s="41" t="s">
        <v>8</v>
      </c>
      <c r="F435" s="41" t="s">
        <v>319</v>
      </c>
      <c r="G435" s="27" t="s">
        <v>1123</v>
      </c>
      <c r="H435" s="72" t="str">
        <f t="shared" si="12"/>
        <v>LH</v>
      </c>
      <c r="I435" t="e">
        <f t="shared" si="13"/>
        <v>#VALUE!</v>
      </c>
    </row>
    <row r="436" spans="1:9">
      <c r="A436" s="27" t="s">
        <v>281</v>
      </c>
      <c r="B436" s="27" t="s">
        <v>188</v>
      </c>
      <c r="C436" s="47">
        <v>23876</v>
      </c>
      <c r="D436" s="51">
        <v>1.77</v>
      </c>
      <c r="E436" s="41" t="s">
        <v>31</v>
      </c>
      <c r="F436" s="41" t="s">
        <v>319</v>
      </c>
      <c r="G436" s="27" t="s">
        <v>1286</v>
      </c>
      <c r="H436" s="72" t="str">
        <f t="shared" si="12"/>
        <v>MH</v>
      </c>
      <c r="I436" t="e">
        <f t="shared" si="13"/>
        <v>#VALUE!</v>
      </c>
    </row>
    <row r="437" spans="1:9">
      <c r="A437" s="27" t="s">
        <v>296</v>
      </c>
      <c r="B437" s="27" t="s">
        <v>188</v>
      </c>
      <c r="C437" s="47">
        <v>28998</v>
      </c>
      <c r="D437" s="51">
        <v>1.82</v>
      </c>
      <c r="E437" s="41" t="s">
        <v>146</v>
      </c>
      <c r="F437" s="41" t="s">
        <v>318</v>
      </c>
      <c r="G437" s="27" t="s">
        <v>1167</v>
      </c>
      <c r="H437" s="72" t="str">
        <f t="shared" si="12"/>
        <v>OH</v>
      </c>
      <c r="I437" t="e">
        <f t="shared" si="13"/>
        <v>#VALUE!</v>
      </c>
    </row>
    <row r="438" spans="1:9">
      <c r="A438" s="27" t="s">
        <v>142</v>
      </c>
      <c r="B438" s="27" t="s">
        <v>188</v>
      </c>
      <c r="C438" s="47">
        <v>23965</v>
      </c>
      <c r="D438" s="51">
        <v>1.74</v>
      </c>
      <c r="E438" s="41" t="s">
        <v>8</v>
      </c>
      <c r="F438" s="41" t="s">
        <v>326</v>
      </c>
      <c r="G438" s="27" t="s">
        <v>1238</v>
      </c>
      <c r="H438" s="72" t="str">
        <f t="shared" si="12"/>
        <v>TH</v>
      </c>
      <c r="I438" t="e">
        <f t="shared" si="13"/>
        <v>#VALUE!</v>
      </c>
    </row>
    <row r="439" spans="1:9">
      <c r="A439" s="27" t="s">
        <v>81</v>
      </c>
      <c r="B439" s="27" t="s">
        <v>188</v>
      </c>
      <c r="C439" s="47">
        <v>23931</v>
      </c>
      <c r="D439" s="51">
        <v>1.72</v>
      </c>
      <c r="E439" s="43" t="s">
        <v>18</v>
      </c>
      <c r="F439" s="41" t="s">
        <v>325</v>
      </c>
      <c r="G439" s="27" t="s">
        <v>1237</v>
      </c>
      <c r="H439" s="72" t="str">
        <f t="shared" si="12"/>
        <v>VH</v>
      </c>
      <c r="I439" t="e">
        <f t="shared" si="13"/>
        <v>#VALUE!</v>
      </c>
    </row>
    <row r="440" spans="1:9">
      <c r="A440" s="27" t="s">
        <v>181</v>
      </c>
      <c r="B440" s="27" t="s">
        <v>173</v>
      </c>
      <c r="C440" s="47">
        <v>31925</v>
      </c>
      <c r="D440" s="51">
        <v>1.72</v>
      </c>
      <c r="E440" s="43" t="s">
        <v>18</v>
      </c>
      <c r="F440" s="41" t="s">
        <v>323</v>
      </c>
      <c r="G440" s="27" t="s">
        <v>1078</v>
      </c>
      <c r="H440" s="72" t="str">
        <f t="shared" si="12"/>
        <v>AH</v>
      </c>
      <c r="I440" t="e">
        <f t="shared" si="13"/>
        <v>#VALUE!</v>
      </c>
    </row>
    <row r="441" spans="1:9">
      <c r="A441" s="27" t="s">
        <v>155</v>
      </c>
      <c r="B441" s="27" t="s">
        <v>173</v>
      </c>
      <c r="C441" s="47">
        <v>30102</v>
      </c>
      <c r="D441" s="51">
        <v>1.87</v>
      </c>
      <c r="E441" s="43" t="s">
        <v>18</v>
      </c>
      <c r="F441" s="41" t="s">
        <v>327</v>
      </c>
      <c r="G441" s="27" t="s">
        <v>649</v>
      </c>
      <c r="H441" s="72" t="str">
        <f t="shared" si="12"/>
        <v>AH</v>
      </c>
      <c r="I441" t="e">
        <f t="shared" si="13"/>
        <v>#VALUE!</v>
      </c>
    </row>
    <row r="442" spans="1:9">
      <c r="A442" s="27" t="s">
        <v>244</v>
      </c>
      <c r="B442" s="27" t="s">
        <v>173</v>
      </c>
      <c r="C442" s="47">
        <v>26220</v>
      </c>
      <c r="D442" s="51">
        <v>1.76</v>
      </c>
      <c r="E442" s="41" t="s">
        <v>8</v>
      </c>
      <c r="F442" s="41" t="s">
        <v>322</v>
      </c>
      <c r="G442" s="27" t="s">
        <v>814</v>
      </c>
      <c r="H442" s="72" t="str">
        <f t="shared" si="12"/>
        <v>BH</v>
      </c>
      <c r="I442" t="e">
        <f t="shared" si="13"/>
        <v>#VALUE!</v>
      </c>
    </row>
    <row r="443" spans="1:9">
      <c r="A443" s="27" t="s">
        <v>254</v>
      </c>
      <c r="B443" s="27" t="s">
        <v>173</v>
      </c>
      <c r="C443" s="47">
        <v>35633</v>
      </c>
      <c r="D443" s="51">
        <v>1.87</v>
      </c>
      <c r="E443" s="43" t="s">
        <v>18</v>
      </c>
      <c r="F443" s="41" t="s">
        <v>327</v>
      </c>
      <c r="G443" s="27" t="s">
        <v>725</v>
      </c>
      <c r="H443" s="72" t="str">
        <f t="shared" si="12"/>
        <v>CH</v>
      </c>
      <c r="I443" t="e">
        <f t="shared" si="13"/>
        <v>#VALUE!</v>
      </c>
    </row>
    <row r="444" spans="1:9">
      <c r="A444" s="27" t="s">
        <v>245</v>
      </c>
      <c r="B444" s="27" t="s">
        <v>173</v>
      </c>
      <c r="C444" s="47">
        <v>31411</v>
      </c>
      <c r="D444" s="51">
        <v>1.89</v>
      </c>
      <c r="E444" s="43" t="s">
        <v>18</v>
      </c>
      <c r="F444" s="41" t="s">
        <v>326</v>
      </c>
      <c r="G444" s="27" t="s">
        <v>1072</v>
      </c>
      <c r="H444" s="72" t="str">
        <f t="shared" si="12"/>
        <v>CH</v>
      </c>
      <c r="I444" t="e">
        <f t="shared" si="13"/>
        <v>#VALUE!</v>
      </c>
    </row>
    <row r="445" spans="1:9">
      <c r="A445" s="27" t="s">
        <v>64</v>
      </c>
      <c r="B445" s="27" t="s">
        <v>173</v>
      </c>
      <c r="C445" s="47">
        <v>23988</v>
      </c>
      <c r="D445" s="51">
        <v>1.8</v>
      </c>
      <c r="E445" s="41" t="s">
        <v>8</v>
      </c>
      <c r="F445" s="41" t="s">
        <v>319</v>
      </c>
      <c r="G445" s="27" t="s">
        <v>987</v>
      </c>
      <c r="H445" s="72" t="str">
        <f t="shared" si="12"/>
        <v>MH</v>
      </c>
      <c r="I445" t="e">
        <f t="shared" si="13"/>
        <v>#VALUE!</v>
      </c>
    </row>
    <row r="446" spans="1:9">
      <c r="A446" s="27" t="s">
        <v>253</v>
      </c>
      <c r="B446" s="27" t="s">
        <v>173</v>
      </c>
      <c r="C446" s="47">
        <v>35143</v>
      </c>
      <c r="D446" s="51">
        <v>1.78</v>
      </c>
      <c r="E446" s="41" t="s">
        <v>31</v>
      </c>
      <c r="F446" s="41" t="s">
        <v>318</v>
      </c>
      <c r="G446" s="27" t="s">
        <v>1215</v>
      </c>
      <c r="H446" s="72" t="str">
        <f t="shared" si="12"/>
        <v>SH</v>
      </c>
      <c r="I446" t="e">
        <f t="shared" si="13"/>
        <v>#VALUE!</v>
      </c>
    </row>
    <row r="447" spans="1:9">
      <c r="A447" s="27" t="s">
        <v>19</v>
      </c>
      <c r="B447" s="27" t="s">
        <v>173</v>
      </c>
      <c r="C447" s="47">
        <v>25281</v>
      </c>
      <c r="D447" s="51">
        <v>1.63</v>
      </c>
      <c r="E447" s="41" t="s">
        <v>8</v>
      </c>
      <c r="F447" s="41" t="s">
        <v>319</v>
      </c>
      <c r="G447" s="27" t="s">
        <v>1004</v>
      </c>
      <c r="H447" s="72" t="str">
        <f t="shared" si="12"/>
        <v>VH</v>
      </c>
      <c r="I447" t="e">
        <f t="shared" si="13"/>
        <v>#VALUE!</v>
      </c>
    </row>
    <row r="448" spans="1:9">
      <c r="A448" s="27" t="s">
        <v>184</v>
      </c>
      <c r="B448" s="27" t="s">
        <v>173</v>
      </c>
      <c r="C448" s="47">
        <v>34075</v>
      </c>
      <c r="D448" s="51">
        <v>1.97</v>
      </c>
      <c r="E448" s="43" t="s">
        <v>18</v>
      </c>
      <c r="F448" s="41" t="s">
        <v>318</v>
      </c>
      <c r="G448" s="27" t="s">
        <v>1206</v>
      </c>
      <c r="H448" s="72" t="str">
        <f t="shared" si="12"/>
        <v>WH</v>
      </c>
      <c r="I448" t="e">
        <f t="shared" si="13"/>
        <v>#VALUE!</v>
      </c>
    </row>
    <row r="449" spans="1:9">
      <c r="A449" s="27" t="s">
        <v>305</v>
      </c>
      <c r="B449" s="27" t="s">
        <v>271</v>
      </c>
      <c r="C449" s="47">
        <v>26650</v>
      </c>
      <c r="D449" s="51">
        <v>1.77</v>
      </c>
      <c r="E449" s="41" t="s">
        <v>8</v>
      </c>
      <c r="F449" s="41" t="s">
        <v>320</v>
      </c>
      <c r="G449" s="27" t="s">
        <v>381</v>
      </c>
      <c r="H449" s="72" t="str">
        <f t="shared" si="12"/>
        <v>AH</v>
      </c>
      <c r="I449" t="e">
        <f t="shared" si="13"/>
        <v>#VALUE!</v>
      </c>
    </row>
    <row r="450" spans="1:9">
      <c r="A450" s="27" t="s">
        <v>60</v>
      </c>
      <c r="B450" s="27" t="s">
        <v>271</v>
      </c>
      <c r="C450" s="47">
        <v>30895</v>
      </c>
      <c r="D450" s="51">
        <v>1.74</v>
      </c>
      <c r="E450" s="41" t="s">
        <v>8</v>
      </c>
      <c r="F450" s="41" t="s">
        <v>327</v>
      </c>
      <c r="G450" s="27" t="s">
        <v>399</v>
      </c>
      <c r="H450" s="72" t="str">
        <f t="shared" si="12"/>
        <v>AH</v>
      </c>
      <c r="I450" t="e">
        <f t="shared" si="13"/>
        <v>#VALUE!</v>
      </c>
    </row>
    <row r="451" spans="1:9">
      <c r="A451" s="27" t="s">
        <v>95</v>
      </c>
      <c r="B451" s="27" t="s">
        <v>271</v>
      </c>
      <c r="C451" s="47">
        <v>35180</v>
      </c>
      <c r="D451" s="51">
        <v>1.71</v>
      </c>
      <c r="E451" s="41" t="s">
        <v>46</v>
      </c>
      <c r="F451" s="41" t="s">
        <v>323</v>
      </c>
      <c r="G451" s="27" t="s">
        <v>1110</v>
      </c>
      <c r="H451" s="72" t="str">
        <f t="shared" ref="H451:H514" si="14">(LEFT(A451,1)&amp;LEFT(B451,1))</f>
        <v>CH</v>
      </c>
      <c r="I451" t="e">
        <f t="shared" ref="I451:I514" si="15">FIND(H451,G451)</f>
        <v>#VALUE!</v>
      </c>
    </row>
    <row r="452" spans="1:9">
      <c r="A452" s="27" t="s">
        <v>279</v>
      </c>
      <c r="B452" s="27" t="s">
        <v>271</v>
      </c>
      <c r="C452" s="47">
        <v>27937</v>
      </c>
      <c r="D452" s="51">
        <v>1.72</v>
      </c>
      <c r="E452" s="41" t="s">
        <v>15</v>
      </c>
      <c r="F452" s="41" t="s">
        <v>321</v>
      </c>
      <c r="G452" s="27" t="s">
        <v>617</v>
      </c>
      <c r="H452" s="72" t="str">
        <f t="shared" si="14"/>
        <v>EH</v>
      </c>
      <c r="I452" t="e">
        <f t="shared" si="15"/>
        <v>#VALUE!</v>
      </c>
    </row>
    <row r="453" spans="1:9">
      <c r="A453" s="27" t="s">
        <v>209</v>
      </c>
      <c r="B453" s="27" t="s">
        <v>271</v>
      </c>
      <c r="C453" s="47">
        <v>29960</v>
      </c>
      <c r="D453" s="51">
        <v>1.86</v>
      </c>
      <c r="E453" s="41" t="s">
        <v>31</v>
      </c>
      <c r="F453" s="41" t="s">
        <v>318</v>
      </c>
      <c r="G453" s="27" t="s">
        <v>481</v>
      </c>
      <c r="H453" s="72" t="str">
        <f t="shared" si="14"/>
        <v>GH</v>
      </c>
      <c r="I453" t="e">
        <f t="shared" si="15"/>
        <v>#VALUE!</v>
      </c>
    </row>
    <row r="454" spans="1:9">
      <c r="A454" s="27" t="s">
        <v>285</v>
      </c>
      <c r="B454" s="27" t="s">
        <v>271</v>
      </c>
      <c r="C454" s="47">
        <v>34930</v>
      </c>
      <c r="D454" s="51">
        <v>1.85</v>
      </c>
      <c r="E454" s="41" t="s">
        <v>31</v>
      </c>
      <c r="F454" s="41" t="s">
        <v>319</v>
      </c>
      <c r="G454" s="27" t="s">
        <v>416</v>
      </c>
      <c r="H454" s="72" t="str">
        <f t="shared" si="14"/>
        <v>JH</v>
      </c>
      <c r="I454" t="e">
        <f t="shared" si="15"/>
        <v>#VALUE!</v>
      </c>
    </row>
    <row r="455" spans="1:9">
      <c r="A455" s="27" t="s">
        <v>292</v>
      </c>
      <c r="B455" s="27" t="s">
        <v>271</v>
      </c>
      <c r="C455" s="47">
        <v>31463</v>
      </c>
      <c r="D455" s="51">
        <v>1.85</v>
      </c>
      <c r="E455" s="41" t="s">
        <v>8</v>
      </c>
      <c r="F455" s="41" t="s">
        <v>324</v>
      </c>
      <c r="G455" s="27" t="s">
        <v>336</v>
      </c>
      <c r="H455" s="72" t="str">
        <f t="shared" si="14"/>
        <v>MH</v>
      </c>
      <c r="I455" t="e">
        <f t="shared" si="15"/>
        <v>#VALUE!</v>
      </c>
    </row>
    <row r="456" spans="1:9">
      <c r="A456" s="27" t="s">
        <v>47</v>
      </c>
      <c r="B456" s="27" t="s">
        <v>271</v>
      </c>
      <c r="C456" s="47">
        <v>24597</v>
      </c>
      <c r="D456" s="51">
        <v>1.8</v>
      </c>
      <c r="E456" s="41" t="s">
        <v>61</v>
      </c>
      <c r="F456" s="41" t="s">
        <v>318</v>
      </c>
      <c r="G456" s="27" t="s">
        <v>444</v>
      </c>
      <c r="H456" s="72" t="str">
        <f t="shared" si="14"/>
        <v>VH</v>
      </c>
      <c r="I456" t="e">
        <f t="shared" si="15"/>
        <v>#VALUE!</v>
      </c>
    </row>
    <row r="457" spans="1:9">
      <c r="A457" s="27" t="s">
        <v>305</v>
      </c>
      <c r="B457" s="27" t="s">
        <v>265</v>
      </c>
      <c r="C457" s="47">
        <v>36296</v>
      </c>
      <c r="D457" s="51">
        <v>1.8</v>
      </c>
      <c r="E457" s="41" t="s">
        <v>15</v>
      </c>
      <c r="F457" s="41" t="s">
        <v>326</v>
      </c>
      <c r="G457" s="27" t="s">
        <v>734</v>
      </c>
      <c r="H457" s="72" t="str">
        <f t="shared" si="14"/>
        <v>AH</v>
      </c>
      <c r="I457" t="e">
        <f t="shared" si="15"/>
        <v>#VALUE!</v>
      </c>
    </row>
    <row r="458" spans="1:9">
      <c r="A458" s="27" t="s">
        <v>234</v>
      </c>
      <c r="B458" s="27" t="s">
        <v>265</v>
      </c>
      <c r="C458" s="47">
        <v>24750</v>
      </c>
      <c r="D458" s="51">
        <v>1.76</v>
      </c>
      <c r="E458" s="43" t="s">
        <v>18</v>
      </c>
      <c r="F458" s="41" t="s">
        <v>318</v>
      </c>
      <c r="G458" s="27" t="s">
        <v>797</v>
      </c>
      <c r="H458" s="72" t="str">
        <f t="shared" si="14"/>
        <v>CH</v>
      </c>
      <c r="I458" t="e">
        <f t="shared" si="15"/>
        <v>#VALUE!</v>
      </c>
    </row>
    <row r="459" spans="1:9">
      <c r="A459" s="27" t="s">
        <v>264</v>
      </c>
      <c r="B459" s="27" t="s">
        <v>265</v>
      </c>
      <c r="C459" s="47">
        <v>23166</v>
      </c>
      <c r="D459" s="51">
        <v>1.7</v>
      </c>
      <c r="E459" s="43" t="s">
        <v>18</v>
      </c>
      <c r="F459" s="41" t="s">
        <v>327</v>
      </c>
      <c r="G459" s="27" t="s">
        <v>766</v>
      </c>
      <c r="H459" s="72" t="str">
        <f t="shared" si="14"/>
        <v>DH</v>
      </c>
      <c r="I459" t="e">
        <f t="shared" si="15"/>
        <v>#VALUE!</v>
      </c>
    </row>
    <row r="460" spans="1:9">
      <c r="A460" s="27" t="s">
        <v>314</v>
      </c>
      <c r="B460" s="27" t="s">
        <v>265</v>
      </c>
      <c r="C460" s="47">
        <v>35177</v>
      </c>
      <c r="D460" s="51">
        <v>1.91</v>
      </c>
      <c r="E460" s="41" t="s">
        <v>8</v>
      </c>
      <c r="F460" s="41" t="s">
        <v>321</v>
      </c>
      <c r="G460" s="27" t="s">
        <v>518</v>
      </c>
      <c r="H460" s="72" t="str">
        <f t="shared" si="14"/>
        <v>JH</v>
      </c>
      <c r="I460" t="e">
        <f t="shared" si="15"/>
        <v>#VALUE!</v>
      </c>
    </row>
    <row r="461" spans="1:9">
      <c r="A461" s="27" t="s">
        <v>138</v>
      </c>
      <c r="B461" s="27" t="s">
        <v>265</v>
      </c>
      <c r="C461" s="47">
        <v>33369</v>
      </c>
      <c r="D461" s="51">
        <v>1.75</v>
      </c>
      <c r="E461" s="41" t="s">
        <v>31</v>
      </c>
      <c r="F461" s="41" t="s">
        <v>319</v>
      </c>
      <c r="G461" s="27" t="s">
        <v>692</v>
      </c>
      <c r="H461" s="72" t="str">
        <f t="shared" si="14"/>
        <v>KH</v>
      </c>
      <c r="I461" t="e">
        <f t="shared" si="15"/>
        <v>#VALUE!</v>
      </c>
    </row>
    <row r="462" spans="1:9">
      <c r="A462" s="27" t="s">
        <v>34</v>
      </c>
      <c r="B462" s="27" t="s">
        <v>265</v>
      </c>
      <c r="C462" s="47">
        <v>31109</v>
      </c>
      <c r="D462" s="51">
        <v>1.84</v>
      </c>
      <c r="E462" s="41" t="s">
        <v>8</v>
      </c>
      <c r="F462" s="41" t="s">
        <v>319</v>
      </c>
      <c r="G462" s="27" t="s">
        <v>490</v>
      </c>
      <c r="H462" s="72" t="str">
        <f t="shared" si="14"/>
        <v>LH</v>
      </c>
      <c r="I462" t="e">
        <f t="shared" si="15"/>
        <v>#VALUE!</v>
      </c>
    </row>
    <row r="463" spans="1:9">
      <c r="A463" s="27" t="s">
        <v>301</v>
      </c>
      <c r="B463" s="27" t="s">
        <v>265</v>
      </c>
      <c r="C463" s="47">
        <v>30587</v>
      </c>
      <c r="D463" s="51">
        <v>1.75</v>
      </c>
      <c r="E463" s="43" t="s">
        <v>18</v>
      </c>
      <c r="F463" s="41" t="s">
        <v>321</v>
      </c>
      <c r="G463" s="27" t="s">
        <v>656</v>
      </c>
      <c r="H463" s="72" t="str">
        <f t="shared" si="14"/>
        <v>MH</v>
      </c>
      <c r="I463" t="e">
        <f t="shared" si="15"/>
        <v>#VALUE!</v>
      </c>
    </row>
    <row r="464" spans="1:9">
      <c r="A464" s="27" t="s">
        <v>281</v>
      </c>
      <c r="B464" s="27" t="s">
        <v>265</v>
      </c>
      <c r="C464" s="47">
        <v>34299</v>
      </c>
      <c r="D464" s="51">
        <v>1.88</v>
      </c>
      <c r="E464" s="43" t="s">
        <v>18</v>
      </c>
      <c r="F464" s="41" t="s">
        <v>318</v>
      </c>
      <c r="G464" s="27" t="s">
        <v>1098</v>
      </c>
      <c r="H464" s="72" t="str">
        <f t="shared" si="14"/>
        <v>MH</v>
      </c>
      <c r="I464" t="e">
        <f t="shared" si="15"/>
        <v>#VALUE!</v>
      </c>
    </row>
    <row r="465" spans="1:9">
      <c r="A465" s="27" t="s">
        <v>272</v>
      </c>
      <c r="B465" s="27" t="s">
        <v>265</v>
      </c>
      <c r="C465" s="47">
        <v>26070</v>
      </c>
      <c r="D465" s="51">
        <v>1.71</v>
      </c>
      <c r="E465" s="41" t="s">
        <v>15</v>
      </c>
      <c r="F465" s="41" t="s">
        <v>318</v>
      </c>
      <c r="G465" s="27" t="s">
        <v>1013</v>
      </c>
      <c r="H465" s="72" t="str">
        <f t="shared" si="14"/>
        <v>VH</v>
      </c>
      <c r="I465" t="e">
        <f t="shared" si="15"/>
        <v>#VALUE!</v>
      </c>
    </row>
    <row r="466" spans="1:9">
      <c r="A466" s="27" t="s">
        <v>99</v>
      </c>
      <c r="B466" s="27" t="s">
        <v>203</v>
      </c>
      <c r="C466" s="47">
        <v>23338</v>
      </c>
      <c r="D466" s="51">
        <v>1.72</v>
      </c>
      <c r="E466" s="41" t="s">
        <v>31</v>
      </c>
      <c r="F466" s="41" t="s">
        <v>319</v>
      </c>
      <c r="G466" s="27" t="s">
        <v>978</v>
      </c>
      <c r="H466" s="72" t="str">
        <f t="shared" si="14"/>
        <v>AH</v>
      </c>
      <c r="I466" t="e">
        <f t="shared" si="15"/>
        <v>#VALUE!</v>
      </c>
    </row>
    <row r="467" spans="1:9">
      <c r="A467" s="27" t="s">
        <v>149</v>
      </c>
      <c r="B467" s="27" t="s">
        <v>203</v>
      </c>
      <c r="C467" s="47">
        <v>23726</v>
      </c>
      <c r="D467" s="51">
        <v>1.65</v>
      </c>
      <c r="E467" s="43" t="s">
        <v>18</v>
      </c>
      <c r="F467" s="41" t="s">
        <v>318</v>
      </c>
      <c r="G467" s="27" t="s">
        <v>1235</v>
      </c>
      <c r="H467" s="72" t="str">
        <f t="shared" si="14"/>
        <v>AH</v>
      </c>
      <c r="I467" t="e">
        <f t="shared" si="15"/>
        <v>#VALUE!</v>
      </c>
    </row>
    <row r="468" spans="1:9">
      <c r="A468" s="27" t="s">
        <v>58</v>
      </c>
      <c r="B468" s="27" t="s">
        <v>203</v>
      </c>
      <c r="C468" s="47">
        <v>27766</v>
      </c>
      <c r="D468" s="51">
        <v>1.67</v>
      </c>
      <c r="E468" s="41" t="s">
        <v>210</v>
      </c>
      <c r="F468" s="41" t="s">
        <v>323</v>
      </c>
      <c r="G468" s="27" t="s">
        <v>832</v>
      </c>
      <c r="H468" s="72" t="str">
        <f t="shared" si="14"/>
        <v>BH</v>
      </c>
      <c r="I468" t="e">
        <f t="shared" si="15"/>
        <v>#VALUE!</v>
      </c>
    </row>
    <row r="469" spans="1:9">
      <c r="A469" s="27" t="s">
        <v>36</v>
      </c>
      <c r="B469" s="27" t="s">
        <v>203</v>
      </c>
      <c r="C469" s="47">
        <v>26690</v>
      </c>
      <c r="D469" s="51">
        <v>1.91</v>
      </c>
      <c r="E469" s="41" t="s">
        <v>8</v>
      </c>
      <c r="F469" s="41" t="s">
        <v>326</v>
      </c>
      <c r="G469" s="27" t="s">
        <v>1025</v>
      </c>
      <c r="H469" s="72" t="str">
        <f t="shared" si="14"/>
        <v>CH</v>
      </c>
      <c r="I469" t="e">
        <f t="shared" si="15"/>
        <v>#VALUE!</v>
      </c>
    </row>
    <row r="470" spans="1:9">
      <c r="A470" s="27" t="s">
        <v>104</v>
      </c>
      <c r="B470" s="27" t="s">
        <v>203</v>
      </c>
      <c r="C470" s="47">
        <v>34264</v>
      </c>
      <c r="D470" s="51">
        <v>1.76</v>
      </c>
      <c r="E470" s="41" t="s">
        <v>8</v>
      </c>
      <c r="F470" s="41" t="s">
        <v>321</v>
      </c>
      <c r="G470" s="27" t="s">
        <v>708</v>
      </c>
      <c r="H470" s="72" t="str">
        <f t="shared" si="14"/>
        <v>EH</v>
      </c>
      <c r="I470" t="e">
        <f t="shared" si="15"/>
        <v>#VALUE!</v>
      </c>
    </row>
    <row r="471" spans="1:9">
      <c r="A471" s="27" t="s">
        <v>38</v>
      </c>
      <c r="B471" s="27" t="s">
        <v>203</v>
      </c>
      <c r="C471" s="47">
        <v>33596</v>
      </c>
      <c r="D471" s="51">
        <v>1.69</v>
      </c>
      <c r="E471" s="41" t="s">
        <v>31</v>
      </c>
      <c r="F471" s="41" t="s">
        <v>323</v>
      </c>
      <c r="G471" s="27" t="s">
        <v>505</v>
      </c>
      <c r="H471" s="72" t="str">
        <f t="shared" si="14"/>
        <v>LH</v>
      </c>
      <c r="I471" t="e">
        <f t="shared" si="15"/>
        <v>#VALUE!</v>
      </c>
    </row>
    <row r="472" spans="1:9">
      <c r="A472" s="27" t="s">
        <v>215</v>
      </c>
      <c r="B472" s="27" t="s">
        <v>203</v>
      </c>
      <c r="C472" s="47">
        <v>35033</v>
      </c>
      <c r="D472" s="51">
        <v>1.74</v>
      </c>
      <c r="E472" s="41" t="s">
        <v>46</v>
      </c>
      <c r="F472" s="41" t="s">
        <v>324</v>
      </c>
      <c r="G472" s="27" t="s">
        <v>516</v>
      </c>
      <c r="H472" s="72" t="str">
        <f t="shared" si="14"/>
        <v>RH</v>
      </c>
      <c r="I472" t="e">
        <f t="shared" si="15"/>
        <v>#VALUE!</v>
      </c>
    </row>
    <row r="473" spans="1:9">
      <c r="A473" s="27" t="s">
        <v>150</v>
      </c>
      <c r="B473" s="27" t="s">
        <v>203</v>
      </c>
      <c r="C473" s="47">
        <v>27590</v>
      </c>
      <c r="D473" s="51">
        <v>1.71</v>
      </c>
      <c r="E473" s="41" t="s">
        <v>210</v>
      </c>
      <c r="F473" s="41" t="s">
        <v>318</v>
      </c>
      <c r="G473" s="27" t="s">
        <v>830</v>
      </c>
      <c r="H473" s="72" t="str">
        <f t="shared" si="14"/>
        <v>SH</v>
      </c>
      <c r="I473" t="e">
        <f t="shared" si="15"/>
        <v>#VALUE!</v>
      </c>
    </row>
    <row r="474" spans="1:9">
      <c r="A474" s="27" t="s">
        <v>266</v>
      </c>
      <c r="B474" s="27" t="s">
        <v>135</v>
      </c>
      <c r="C474" s="47">
        <v>28463</v>
      </c>
      <c r="D474" s="51">
        <v>1.7</v>
      </c>
      <c r="E474" s="41" t="s">
        <v>15</v>
      </c>
      <c r="F474" s="41" t="s">
        <v>324</v>
      </c>
      <c r="G474" s="27" t="s">
        <v>387</v>
      </c>
      <c r="H474" s="72" t="str">
        <f t="shared" si="14"/>
        <v>AH</v>
      </c>
      <c r="I474" t="e">
        <f t="shared" si="15"/>
        <v>#VALUE!</v>
      </c>
    </row>
    <row r="475" spans="1:9">
      <c r="A475" s="27" t="s">
        <v>155</v>
      </c>
      <c r="B475" s="27" t="s">
        <v>135</v>
      </c>
      <c r="C475" s="47">
        <v>24604</v>
      </c>
      <c r="D475" s="51">
        <v>1.78</v>
      </c>
      <c r="E475" s="41" t="s">
        <v>61</v>
      </c>
      <c r="F475" s="41" t="s">
        <v>326</v>
      </c>
      <c r="G475" s="27" t="s">
        <v>343</v>
      </c>
      <c r="H475" s="72" t="str">
        <f t="shared" si="14"/>
        <v>AH</v>
      </c>
      <c r="I475" t="e">
        <f t="shared" si="15"/>
        <v>#VALUE!</v>
      </c>
    </row>
    <row r="476" spans="1:9">
      <c r="A476" s="27" t="s">
        <v>254</v>
      </c>
      <c r="B476" s="27" t="s">
        <v>135</v>
      </c>
      <c r="C476" s="47">
        <v>26484</v>
      </c>
      <c r="D476" s="51">
        <v>1.77</v>
      </c>
      <c r="E476" s="41" t="s">
        <v>8</v>
      </c>
      <c r="F476" s="41" t="s">
        <v>320</v>
      </c>
      <c r="G476" s="27" t="s">
        <v>346</v>
      </c>
      <c r="H476" s="72" t="str">
        <f t="shared" si="14"/>
        <v>CH</v>
      </c>
      <c r="I476" t="e">
        <f t="shared" si="15"/>
        <v>#VALUE!</v>
      </c>
    </row>
    <row r="477" spans="1:9">
      <c r="A477" s="27" t="s">
        <v>245</v>
      </c>
      <c r="B477" s="27" t="s">
        <v>135</v>
      </c>
      <c r="C477" s="47">
        <v>28740</v>
      </c>
      <c r="D477" s="51">
        <v>1.75</v>
      </c>
      <c r="E477" s="43" t="s">
        <v>18</v>
      </c>
      <c r="F477" s="41" t="s">
        <v>325</v>
      </c>
      <c r="G477" s="27" t="s">
        <v>472</v>
      </c>
      <c r="H477" s="72" t="str">
        <f t="shared" si="14"/>
        <v>CH</v>
      </c>
      <c r="I477" t="e">
        <f t="shared" si="15"/>
        <v>#VALUE!</v>
      </c>
    </row>
    <row r="478" spans="1:9">
      <c r="A478" s="27" t="s">
        <v>218</v>
      </c>
      <c r="B478" s="27" t="s">
        <v>135</v>
      </c>
      <c r="C478" s="47">
        <v>33937</v>
      </c>
      <c r="D478" s="51">
        <v>1.98</v>
      </c>
      <c r="E478" s="41" t="s">
        <v>31</v>
      </c>
      <c r="F478" s="41" t="s">
        <v>319</v>
      </c>
      <c r="G478" s="27" t="s">
        <v>507</v>
      </c>
      <c r="H478" s="72" t="str">
        <f t="shared" si="14"/>
        <v>FH</v>
      </c>
      <c r="I478" t="e">
        <f t="shared" si="15"/>
        <v>#VALUE!</v>
      </c>
    </row>
    <row r="479" spans="1:9">
      <c r="A479" s="27" t="s">
        <v>224</v>
      </c>
      <c r="B479" s="27" t="s">
        <v>135</v>
      </c>
      <c r="C479" s="47">
        <v>32010</v>
      </c>
      <c r="D479" s="51">
        <v>1.72</v>
      </c>
      <c r="E479" s="41" t="s">
        <v>8</v>
      </c>
      <c r="F479" s="41" t="s">
        <v>320</v>
      </c>
      <c r="G479" s="27" t="s">
        <v>889</v>
      </c>
      <c r="H479" s="72" t="str">
        <f t="shared" si="14"/>
        <v>KH</v>
      </c>
      <c r="I479" t="e">
        <f t="shared" si="15"/>
        <v>#VALUE!</v>
      </c>
    </row>
    <row r="480" spans="1:9">
      <c r="A480" s="27" t="s">
        <v>134</v>
      </c>
      <c r="B480" s="27" t="s">
        <v>135</v>
      </c>
      <c r="C480" s="47">
        <v>26562</v>
      </c>
      <c r="D480" s="51">
        <v>1.61</v>
      </c>
      <c r="E480" s="41" t="s">
        <v>31</v>
      </c>
      <c r="F480" s="41" t="s">
        <v>321</v>
      </c>
      <c r="G480" s="27" t="s">
        <v>819</v>
      </c>
      <c r="H480" s="72" t="str">
        <f t="shared" si="14"/>
        <v>KH</v>
      </c>
      <c r="I480" t="e">
        <f t="shared" si="15"/>
        <v>#VALUE!</v>
      </c>
    </row>
    <row r="481" spans="1:9">
      <c r="A481" s="27" t="s">
        <v>108</v>
      </c>
      <c r="B481" s="27" t="s">
        <v>135</v>
      </c>
      <c r="C481" s="47">
        <v>29094</v>
      </c>
      <c r="D481" s="51">
        <v>1.86</v>
      </c>
      <c r="E481" s="41" t="s">
        <v>31</v>
      </c>
      <c r="F481" s="41" t="s">
        <v>324</v>
      </c>
      <c r="G481" s="27" t="s">
        <v>354</v>
      </c>
      <c r="H481" s="72" t="str">
        <f t="shared" si="14"/>
        <v>MH</v>
      </c>
      <c r="I481" t="e">
        <f t="shared" si="15"/>
        <v>#VALUE!</v>
      </c>
    </row>
    <row r="482" spans="1:9">
      <c r="A482" s="27" t="s">
        <v>208</v>
      </c>
      <c r="B482" s="27" t="s">
        <v>135</v>
      </c>
      <c r="C482" s="47">
        <v>22021</v>
      </c>
      <c r="D482" s="51">
        <v>1.76</v>
      </c>
      <c r="E482" s="41" t="s">
        <v>8</v>
      </c>
      <c r="F482" s="41" t="s">
        <v>319</v>
      </c>
      <c r="G482" s="27" t="s">
        <v>537</v>
      </c>
      <c r="H482" s="72" t="str">
        <f t="shared" si="14"/>
        <v>MH</v>
      </c>
      <c r="I482" t="e">
        <f t="shared" si="15"/>
        <v>#VALUE!</v>
      </c>
    </row>
    <row r="483" spans="1:9">
      <c r="A483" s="27" t="s">
        <v>11</v>
      </c>
      <c r="B483" s="27" t="s">
        <v>135</v>
      </c>
      <c r="C483" s="47">
        <v>28236</v>
      </c>
      <c r="D483" s="51">
        <v>1.81</v>
      </c>
      <c r="E483" s="43" t="s">
        <v>18</v>
      </c>
      <c r="F483" s="41" t="s">
        <v>319</v>
      </c>
      <c r="G483" s="27" t="s">
        <v>350</v>
      </c>
      <c r="H483" s="72" t="str">
        <f t="shared" si="14"/>
        <v>TH</v>
      </c>
      <c r="I483" t="e">
        <f t="shared" si="15"/>
        <v>#VALUE!</v>
      </c>
    </row>
    <row r="484" spans="1:9">
      <c r="A484" s="27" t="s">
        <v>73</v>
      </c>
      <c r="B484" s="27" t="s">
        <v>135</v>
      </c>
      <c r="C484" s="47">
        <v>27663</v>
      </c>
      <c r="D484" s="51">
        <v>1.62</v>
      </c>
      <c r="E484" s="41" t="s">
        <v>8</v>
      </c>
      <c r="F484" s="41" t="s">
        <v>322</v>
      </c>
      <c r="G484" s="27" t="s">
        <v>831</v>
      </c>
      <c r="H484" s="72" t="str">
        <f t="shared" si="14"/>
        <v>VH</v>
      </c>
      <c r="I484" t="e">
        <f t="shared" si="15"/>
        <v>#VALUE!</v>
      </c>
    </row>
    <row r="485" spans="1:9">
      <c r="A485" s="27" t="s">
        <v>143</v>
      </c>
      <c r="B485" s="27" t="s">
        <v>204</v>
      </c>
      <c r="C485" s="47">
        <v>34416</v>
      </c>
      <c r="D485" s="51">
        <v>1.66</v>
      </c>
      <c r="E485" s="41" t="s">
        <v>8</v>
      </c>
      <c r="F485" s="41" t="s">
        <v>322</v>
      </c>
      <c r="G485" s="27" t="s">
        <v>926</v>
      </c>
      <c r="H485" s="72" t="str">
        <f t="shared" si="14"/>
        <v>AJ</v>
      </c>
      <c r="I485" t="e">
        <f t="shared" si="15"/>
        <v>#VALUE!</v>
      </c>
    </row>
    <row r="486" spans="1:9">
      <c r="A486" s="27" t="s">
        <v>155</v>
      </c>
      <c r="B486" s="27" t="s">
        <v>204</v>
      </c>
      <c r="C486" s="47">
        <v>35441</v>
      </c>
      <c r="D486" s="51">
        <v>1.8</v>
      </c>
      <c r="E486" s="41" t="s">
        <v>31</v>
      </c>
      <c r="F486" s="41" t="s">
        <v>326</v>
      </c>
      <c r="G486" s="27" t="s">
        <v>719</v>
      </c>
      <c r="H486" s="72" t="str">
        <f t="shared" si="14"/>
        <v>AJ</v>
      </c>
      <c r="I486" t="e">
        <f t="shared" si="15"/>
        <v>#VALUE!</v>
      </c>
    </row>
    <row r="487" spans="1:9">
      <c r="A487" s="27" t="s">
        <v>280</v>
      </c>
      <c r="B487" s="27" t="s">
        <v>204</v>
      </c>
      <c r="C487" s="47">
        <v>31772</v>
      </c>
      <c r="D487" s="51">
        <v>1.79</v>
      </c>
      <c r="E487" s="43" t="s">
        <v>18</v>
      </c>
      <c r="F487" s="41" t="s">
        <v>319</v>
      </c>
      <c r="G487" s="27" t="s">
        <v>883</v>
      </c>
      <c r="H487" s="72" t="str">
        <f t="shared" si="14"/>
        <v>DJ</v>
      </c>
      <c r="I487" t="e">
        <f t="shared" si="15"/>
        <v>#VALUE!</v>
      </c>
    </row>
    <row r="488" spans="1:9">
      <c r="A488" s="27" t="s">
        <v>279</v>
      </c>
      <c r="B488" s="27" t="s">
        <v>204</v>
      </c>
      <c r="C488" s="47">
        <v>31575</v>
      </c>
      <c r="D488" s="51">
        <v>1.86</v>
      </c>
      <c r="E488" s="41" t="s">
        <v>8</v>
      </c>
      <c r="F488" s="41" t="s">
        <v>321</v>
      </c>
      <c r="G488" s="27" t="s">
        <v>1183</v>
      </c>
      <c r="H488" s="72" t="str">
        <f t="shared" si="14"/>
        <v>EJ</v>
      </c>
      <c r="I488" t="e">
        <f t="shared" si="15"/>
        <v>#VALUE!</v>
      </c>
    </row>
    <row r="489" spans="1:9">
      <c r="A489" s="27" t="s">
        <v>230</v>
      </c>
      <c r="B489" s="27" t="s">
        <v>204</v>
      </c>
      <c r="C489" s="47">
        <v>21963</v>
      </c>
      <c r="D489" s="51">
        <v>1.68</v>
      </c>
      <c r="E489" s="43" t="s">
        <v>18</v>
      </c>
      <c r="F489" s="41" t="s">
        <v>318</v>
      </c>
      <c r="G489" s="27" t="s">
        <v>1279</v>
      </c>
      <c r="H489" s="72" t="str">
        <f t="shared" si="14"/>
        <v>FJ</v>
      </c>
      <c r="I489" t="e">
        <f t="shared" si="15"/>
        <v>#VALUE!</v>
      </c>
    </row>
    <row r="490" spans="1:9">
      <c r="A490" s="27" t="s">
        <v>235</v>
      </c>
      <c r="B490" s="27" t="s">
        <v>204</v>
      </c>
      <c r="C490" s="47">
        <v>22497</v>
      </c>
      <c r="D490" s="51">
        <v>1.77</v>
      </c>
      <c r="E490" s="41" t="s">
        <v>31</v>
      </c>
      <c r="F490" s="41" t="s">
        <v>319</v>
      </c>
      <c r="G490" s="27" t="s">
        <v>752</v>
      </c>
      <c r="H490" s="72" t="str">
        <f t="shared" si="14"/>
        <v>HJ</v>
      </c>
      <c r="I490" t="e">
        <f t="shared" si="15"/>
        <v>#VALUE!</v>
      </c>
    </row>
    <row r="491" spans="1:9">
      <c r="A491" s="27" t="s">
        <v>285</v>
      </c>
      <c r="B491" s="27" t="s">
        <v>204</v>
      </c>
      <c r="C491" s="47">
        <v>27873</v>
      </c>
      <c r="D491" s="51">
        <v>1.76</v>
      </c>
      <c r="E491" s="41" t="s">
        <v>8</v>
      </c>
      <c r="F491" s="41" t="s">
        <v>321</v>
      </c>
      <c r="G491" s="27" t="s">
        <v>834</v>
      </c>
      <c r="H491" s="72" t="str">
        <f t="shared" si="14"/>
        <v>JJ</v>
      </c>
      <c r="I491" t="e">
        <f t="shared" si="15"/>
        <v>#VALUE!</v>
      </c>
    </row>
    <row r="492" spans="1:9">
      <c r="A492" s="27" t="s">
        <v>138</v>
      </c>
      <c r="B492" s="27" t="s">
        <v>204</v>
      </c>
      <c r="C492" s="47">
        <v>31309</v>
      </c>
      <c r="D492" s="51">
        <v>1.82</v>
      </c>
      <c r="E492" s="41" t="s">
        <v>8</v>
      </c>
      <c r="F492" s="41" t="s">
        <v>324</v>
      </c>
      <c r="G492" s="27" t="s">
        <v>873</v>
      </c>
      <c r="H492" s="72" t="str">
        <f t="shared" si="14"/>
        <v>KJ</v>
      </c>
      <c r="I492" t="e">
        <f t="shared" si="15"/>
        <v>#VALUE!</v>
      </c>
    </row>
    <row r="493" spans="1:9">
      <c r="A493" s="27" t="s">
        <v>62</v>
      </c>
      <c r="B493" s="27" t="s">
        <v>204</v>
      </c>
      <c r="C493" s="47">
        <v>22677</v>
      </c>
      <c r="D493" s="51">
        <v>1.76</v>
      </c>
      <c r="E493" s="43" t="s">
        <v>18</v>
      </c>
      <c r="F493" s="41" t="s">
        <v>325</v>
      </c>
      <c r="G493" s="27" t="s">
        <v>972</v>
      </c>
      <c r="H493" s="72" t="str">
        <f t="shared" si="14"/>
        <v>MJ</v>
      </c>
      <c r="I493" t="e">
        <f t="shared" si="15"/>
        <v>#VALUE!</v>
      </c>
    </row>
    <row r="494" spans="1:9">
      <c r="A494" s="27" t="s">
        <v>108</v>
      </c>
      <c r="B494" s="27" t="s">
        <v>204</v>
      </c>
      <c r="C494" s="47">
        <v>22219</v>
      </c>
      <c r="D494" s="51">
        <v>1.75</v>
      </c>
      <c r="E494" s="43" t="s">
        <v>18</v>
      </c>
      <c r="F494" s="41" t="s">
        <v>322</v>
      </c>
      <c r="G494" s="27" t="s">
        <v>541</v>
      </c>
      <c r="H494" s="72" t="str">
        <f t="shared" si="14"/>
        <v>MJ</v>
      </c>
      <c r="I494" t="e">
        <f t="shared" si="15"/>
        <v>#VALUE!</v>
      </c>
    </row>
    <row r="495" spans="1:9">
      <c r="A495" s="27" t="s">
        <v>304</v>
      </c>
      <c r="B495" s="27" t="s">
        <v>204</v>
      </c>
      <c r="C495" s="47">
        <v>24185</v>
      </c>
      <c r="D495" s="51">
        <v>1.76</v>
      </c>
      <c r="E495" s="41" t="s">
        <v>31</v>
      </c>
      <c r="F495" s="41" t="s">
        <v>325</v>
      </c>
      <c r="G495" s="27" t="s">
        <v>569</v>
      </c>
      <c r="H495" s="72" t="str">
        <f t="shared" si="14"/>
        <v>MJ</v>
      </c>
      <c r="I495" t="e">
        <f t="shared" si="15"/>
        <v>#VALUE!</v>
      </c>
    </row>
    <row r="496" spans="1:9">
      <c r="A496" s="27" t="s">
        <v>296</v>
      </c>
      <c r="B496" s="27" t="s">
        <v>204</v>
      </c>
      <c r="C496" s="47">
        <v>36471</v>
      </c>
      <c r="D496" s="51">
        <v>1.92</v>
      </c>
      <c r="E496" s="43" t="s">
        <v>18</v>
      </c>
      <c r="F496" s="41" t="s">
        <v>318</v>
      </c>
      <c r="G496" s="27" t="s">
        <v>954</v>
      </c>
      <c r="H496" s="72" t="str">
        <f t="shared" si="14"/>
        <v>OJ</v>
      </c>
      <c r="I496" t="e">
        <f t="shared" si="15"/>
        <v>#VALUE!</v>
      </c>
    </row>
    <row r="497" spans="1:9">
      <c r="A497" s="27" t="s">
        <v>19</v>
      </c>
      <c r="B497" s="27" t="s">
        <v>204</v>
      </c>
      <c r="C497" s="47">
        <v>32297</v>
      </c>
      <c r="D497" s="51">
        <v>1.65</v>
      </c>
      <c r="E497" s="43" t="s">
        <v>18</v>
      </c>
      <c r="F497" s="41" t="s">
        <v>318</v>
      </c>
      <c r="G497" s="27" t="s">
        <v>1081</v>
      </c>
      <c r="H497" s="72" t="str">
        <f t="shared" si="14"/>
        <v>VJ</v>
      </c>
      <c r="I497" t="e">
        <f t="shared" si="15"/>
        <v>#VALUE!</v>
      </c>
    </row>
    <row r="498" spans="1:9">
      <c r="A498" s="27" t="s">
        <v>218</v>
      </c>
      <c r="B498" s="27" t="s">
        <v>205</v>
      </c>
      <c r="C498" s="47">
        <v>30853</v>
      </c>
      <c r="D498" s="51">
        <v>1.78</v>
      </c>
      <c r="E498" s="41" t="s">
        <v>8</v>
      </c>
      <c r="F498" s="41" t="s">
        <v>326</v>
      </c>
      <c r="G498" s="27" t="s">
        <v>1179</v>
      </c>
      <c r="H498" s="72" t="str">
        <f t="shared" si="14"/>
        <v>FJ</v>
      </c>
      <c r="I498" t="e">
        <f t="shared" si="15"/>
        <v>#VALUE!</v>
      </c>
    </row>
    <row r="499" spans="1:9">
      <c r="A499" s="27" t="s">
        <v>140</v>
      </c>
      <c r="B499" s="27" t="s">
        <v>205</v>
      </c>
      <c r="C499" s="47">
        <v>35529</v>
      </c>
      <c r="D499" s="51">
        <v>1.99</v>
      </c>
      <c r="E499" s="41" t="s">
        <v>8</v>
      </c>
      <c r="F499" s="41" t="s">
        <v>322</v>
      </c>
      <c r="G499" s="27" t="s">
        <v>938</v>
      </c>
      <c r="H499" s="72" t="str">
        <f t="shared" si="14"/>
        <v>JJ</v>
      </c>
      <c r="I499" t="e">
        <f t="shared" si="15"/>
        <v>#VALUE!</v>
      </c>
    </row>
    <row r="500" spans="1:9">
      <c r="A500" s="27" t="s">
        <v>108</v>
      </c>
      <c r="B500" s="27" t="s">
        <v>205</v>
      </c>
      <c r="C500" s="47">
        <v>33264</v>
      </c>
      <c r="D500" s="51">
        <v>1.81</v>
      </c>
      <c r="E500" s="43" t="s">
        <v>18</v>
      </c>
      <c r="F500" s="41" t="s">
        <v>319</v>
      </c>
      <c r="G500" s="27" t="s">
        <v>910</v>
      </c>
      <c r="H500" s="72" t="str">
        <f t="shared" si="14"/>
        <v>MJ</v>
      </c>
      <c r="I500" t="e">
        <f t="shared" si="15"/>
        <v>#VALUE!</v>
      </c>
    </row>
    <row r="501" spans="1:9">
      <c r="A501" s="27" t="s">
        <v>159</v>
      </c>
      <c r="B501" s="27" t="s">
        <v>205</v>
      </c>
      <c r="C501" s="47">
        <v>35733</v>
      </c>
      <c r="D501" s="51">
        <v>1.65</v>
      </c>
      <c r="E501" s="41" t="s">
        <v>8</v>
      </c>
      <c r="F501" s="41" t="s">
        <v>324</v>
      </c>
      <c r="G501" s="27" t="s">
        <v>727</v>
      </c>
      <c r="H501" s="72" t="str">
        <f t="shared" si="14"/>
        <v>NJ</v>
      </c>
      <c r="I501" t="e">
        <f t="shared" si="15"/>
        <v>#VALUE!</v>
      </c>
    </row>
    <row r="502" spans="1:9">
      <c r="A502" s="27" t="s">
        <v>183</v>
      </c>
      <c r="B502" s="27" t="s">
        <v>205</v>
      </c>
      <c r="C502" s="47">
        <v>31064</v>
      </c>
      <c r="D502" s="51">
        <v>1.71</v>
      </c>
      <c r="E502" s="41" t="s">
        <v>8</v>
      </c>
      <c r="F502" s="41" t="s">
        <v>325</v>
      </c>
      <c r="G502" s="27" t="s">
        <v>1263</v>
      </c>
      <c r="H502" s="72" t="str">
        <f t="shared" si="14"/>
        <v>RJ</v>
      </c>
      <c r="I502" t="e">
        <f t="shared" si="15"/>
        <v>#VALUE!</v>
      </c>
    </row>
    <row r="503" spans="1:9">
      <c r="A503" s="27" t="s">
        <v>206</v>
      </c>
      <c r="B503" s="27" t="s">
        <v>205</v>
      </c>
      <c r="C503" s="47">
        <v>30302</v>
      </c>
      <c r="D503" s="51">
        <v>1.65</v>
      </c>
      <c r="E503" s="41" t="s">
        <v>8</v>
      </c>
      <c r="F503" s="41" t="s">
        <v>323</v>
      </c>
      <c r="G503" s="27" t="s">
        <v>1061</v>
      </c>
      <c r="H503" s="72" t="str">
        <f t="shared" si="14"/>
        <v>RJ</v>
      </c>
      <c r="I503" t="e">
        <f t="shared" si="15"/>
        <v>#VALUE!</v>
      </c>
    </row>
    <row r="504" spans="1:9">
      <c r="A504" s="27" t="s">
        <v>6</v>
      </c>
      <c r="B504" s="27" t="s">
        <v>205</v>
      </c>
      <c r="C504" s="47">
        <v>23199</v>
      </c>
      <c r="D504" s="51">
        <v>1.73</v>
      </c>
      <c r="E504" s="41" t="s">
        <v>8</v>
      </c>
      <c r="F504" s="41" t="s">
        <v>326</v>
      </c>
      <c r="G504" s="27" t="s">
        <v>1133</v>
      </c>
      <c r="H504" s="72" t="str">
        <f t="shared" si="14"/>
        <v>SJ</v>
      </c>
      <c r="I504" t="e">
        <f t="shared" si="15"/>
        <v>#VALUE!</v>
      </c>
    </row>
    <row r="505" spans="1:9">
      <c r="A505" s="27" t="s">
        <v>150</v>
      </c>
      <c r="B505" s="27" t="s">
        <v>205</v>
      </c>
      <c r="C505" s="47">
        <v>28532</v>
      </c>
      <c r="D505" s="51">
        <v>1.73</v>
      </c>
      <c r="E505" s="41" t="s">
        <v>61</v>
      </c>
      <c r="F505" s="41" t="s">
        <v>323</v>
      </c>
      <c r="G505" s="27" t="s">
        <v>1160</v>
      </c>
      <c r="H505" s="72" t="str">
        <f t="shared" si="14"/>
        <v>SJ</v>
      </c>
      <c r="I505" t="e">
        <f t="shared" si="15"/>
        <v>#VALUE!</v>
      </c>
    </row>
    <row r="506" spans="1:9">
      <c r="A506" s="27" t="s">
        <v>229</v>
      </c>
      <c r="B506" s="27" t="s">
        <v>205</v>
      </c>
      <c r="C506" s="47">
        <v>26223</v>
      </c>
      <c r="D506" s="51">
        <v>1.77</v>
      </c>
      <c r="E506" s="41" t="s">
        <v>8</v>
      </c>
      <c r="F506" s="41" t="s">
        <v>318</v>
      </c>
      <c r="G506" s="27" t="s">
        <v>1016</v>
      </c>
      <c r="H506" s="72" t="str">
        <f t="shared" si="14"/>
        <v>TJ</v>
      </c>
      <c r="I506" t="e">
        <f t="shared" si="15"/>
        <v>#VALUE!</v>
      </c>
    </row>
    <row r="507" spans="1:9">
      <c r="A507" s="27" t="s">
        <v>60</v>
      </c>
      <c r="B507" s="27" t="s">
        <v>50</v>
      </c>
      <c r="C507" s="47">
        <v>33652</v>
      </c>
      <c r="D507" s="51">
        <v>1.55</v>
      </c>
      <c r="E507" s="41" t="s">
        <v>61</v>
      </c>
      <c r="F507" s="41" t="s">
        <v>319</v>
      </c>
      <c r="G507" s="27" t="s">
        <v>506</v>
      </c>
      <c r="H507" s="72" t="str">
        <f t="shared" si="14"/>
        <v>AJ</v>
      </c>
      <c r="I507" t="e">
        <f t="shared" si="15"/>
        <v>#VALUE!</v>
      </c>
    </row>
    <row r="508" spans="1:9">
      <c r="A508" s="27" t="s">
        <v>254</v>
      </c>
      <c r="B508" s="27" t="s">
        <v>50</v>
      </c>
      <c r="C508" s="47">
        <v>28276</v>
      </c>
      <c r="D508" s="51">
        <v>1.76</v>
      </c>
      <c r="E508" s="41" t="s">
        <v>8</v>
      </c>
      <c r="F508" s="41" t="s">
        <v>323</v>
      </c>
      <c r="G508" s="27" t="s">
        <v>386</v>
      </c>
      <c r="H508" s="72" t="str">
        <f t="shared" si="14"/>
        <v>CJ</v>
      </c>
      <c r="I508" t="e">
        <f t="shared" si="15"/>
        <v>#VALUE!</v>
      </c>
    </row>
    <row r="509" spans="1:9">
      <c r="A509" s="27" t="s">
        <v>75</v>
      </c>
      <c r="B509" s="27" t="s">
        <v>50</v>
      </c>
      <c r="C509" s="47">
        <v>32837</v>
      </c>
      <c r="D509" s="51">
        <v>1.56</v>
      </c>
      <c r="E509" s="43" t="s">
        <v>18</v>
      </c>
      <c r="F509" s="41" t="s">
        <v>318</v>
      </c>
      <c r="G509" s="27" t="s">
        <v>1088</v>
      </c>
      <c r="H509" s="72" t="str">
        <f t="shared" si="14"/>
        <v>CJ</v>
      </c>
      <c r="I509" t="e">
        <f t="shared" si="15"/>
        <v>#VALUE!</v>
      </c>
    </row>
    <row r="510" spans="1:9">
      <c r="A510" s="27" t="s">
        <v>36</v>
      </c>
      <c r="B510" s="27" t="s">
        <v>50</v>
      </c>
      <c r="C510" s="47">
        <v>34689</v>
      </c>
      <c r="D510" s="51">
        <v>1.62</v>
      </c>
      <c r="E510" s="43" t="s">
        <v>18</v>
      </c>
      <c r="F510" s="41" t="s">
        <v>320</v>
      </c>
      <c r="G510" s="27" t="s">
        <v>932</v>
      </c>
      <c r="H510" s="72" t="str">
        <f t="shared" si="14"/>
        <v>CJ</v>
      </c>
      <c r="I510" t="e">
        <f t="shared" si="15"/>
        <v>#VALUE!</v>
      </c>
    </row>
    <row r="511" spans="1:9">
      <c r="A511" s="27" t="s">
        <v>53</v>
      </c>
      <c r="B511" s="27" t="s">
        <v>50</v>
      </c>
      <c r="C511" s="47">
        <v>24700</v>
      </c>
      <c r="D511" s="51">
        <v>1.85</v>
      </c>
      <c r="E511" s="41" t="s">
        <v>8</v>
      </c>
      <c r="F511" s="41" t="s">
        <v>318</v>
      </c>
      <c r="G511" s="27" t="s">
        <v>446</v>
      </c>
      <c r="H511" s="72" t="str">
        <f t="shared" si="14"/>
        <v>CJ</v>
      </c>
      <c r="I511" t="e">
        <f t="shared" si="15"/>
        <v>#VALUE!</v>
      </c>
    </row>
    <row r="512" spans="1:9">
      <c r="A512" s="27" t="s">
        <v>258</v>
      </c>
      <c r="B512" s="27" t="s">
        <v>50</v>
      </c>
      <c r="C512" s="47">
        <v>34851</v>
      </c>
      <c r="D512" s="51">
        <v>1.77</v>
      </c>
      <c r="E512" s="41" t="s">
        <v>61</v>
      </c>
      <c r="F512" s="41" t="s">
        <v>327</v>
      </c>
      <c r="G512" s="27" t="s">
        <v>515</v>
      </c>
      <c r="H512" s="72" t="str">
        <f t="shared" si="14"/>
        <v>DJ</v>
      </c>
      <c r="I512" t="e">
        <f t="shared" si="15"/>
        <v>#VALUE!</v>
      </c>
    </row>
    <row r="513" spans="1:9">
      <c r="A513" s="27" t="s">
        <v>228</v>
      </c>
      <c r="B513" s="27" t="s">
        <v>50</v>
      </c>
      <c r="C513" s="47">
        <v>22772</v>
      </c>
      <c r="D513" s="51">
        <v>1.7</v>
      </c>
      <c r="E513" s="41" t="s">
        <v>8</v>
      </c>
      <c r="F513" s="41" t="s">
        <v>323</v>
      </c>
      <c r="G513" s="27" t="s">
        <v>760</v>
      </c>
      <c r="H513" s="72" t="str">
        <f t="shared" si="14"/>
        <v>DJ</v>
      </c>
      <c r="I513" t="e">
        <f t="shared" si="15"/>
        <v>#VALUE!</v>
      </c>
    </row>
    <row r="514" spans="1:9">
      <c r="A514" s="27" t="s">
        <v>230</v>
      </c>
      <c r="B514" s="27" t="s">
        <v>50</v>
      </c>
      <c r="C514" s="47">
        <v>24241</v>
      </c>
      <c r="D514" s="51">
        <v>1.71</v>
      </c>
      <c r="E514" s="41" t="s">
        <v>8</v>
      </c>
      <c r="F514" s="41" t="s">
        <v>319</v>
      </c>
      <c r="G514" s="27" t="s">
        <v>1141</v>
      </c>
      <c r="H514" s="72" t="str">
        <f t="shared" si="14"/>
        <v>FJ</v>
      </c>
      <c r="I514" t="e">
        <f t="shared" si="15"/>
        <v>#VALUE!</v>
      </c>
    </row>
    <row r="515" spans="1:9">
      <c r="A515" s="27" t="s">
        <v>209</v>
      </c>
      <c r="B515" s="27" t="s">
        <v>50</v>
      </c>
      <c r="C515" s="47">
        <v>25382</v>
      </c>
      <c r="D515" s="51">
        <v>1.89</v>
      </c>
      <c r="E515" s="43" t="s">
        <v>18</v>
      </c>
      <c r="F515" s="41" t="s">
        <v>325</v>
      </c>
      <c r="G515" s="27" t="s">
        <v>584</v>
      </c>
      <c r="H515" s="72" t="str">
        <f t="shared" ref="H515:H578" si="16">(LEFT(A515,1)&amp;LEFT(B515,1))</f>
        <v>GJ</v>
      </c>
      <c r="I515" t="e">
        <f t="shared" ref="I515:I578" si="17">FIND(H515,G515)</f>
        <v>#VALUE!</v>
      </c>
    </row>
    <row r="516" spans="1:9">
      <c r="A516" s="27" t="s">
        <v>49</v>
      </c>
      <c r="B516" s="27" t="s">
        <v>50</v>
      </c>
      <c r="C516" s="47">
        <v>28723</v>
      </c>
      <c r="D516" s="51">
        <v>1.54</v>
      </c>
      <c r="E516" s="41" t="s">
        <v>8</v>
      </c>
      <c r="F516" s="41" t="s">
        <v>319</v>
      </c>
      <c r="G516" s="27" t="s">
        <v>1253</v>
      </c>
      <c r="H516" s="72" t="str">
        <f t="shared" si="16"/>
        <v>MJ</v>
      </c>
      <c r="I516" t="e">
        <f t="shared" si="17"/>
        <v>#VALUE!</v>
      </c>
    </row>
    <row r="517" spans="1:9">
      <c r="A517" s="27" t="s">
        <v>9</v>
      </c>
      <c r="B517" s="27" t="s">
        <v>50</v>
      </c>
      <c r="C517" s="47">
        <v>27368</v>
      </c>
      <c r="D517" s="51">
        <v>1.71</v>
      </c>
      <c r="E517" s="41" t="s">
        <v>8</v>
      </c>
      <c r="F517" s="41" t="s">
        <v>323</v>
      </c>
      <c r="G517" s="27" t="s">
        <v>829</v>
      </c>
      <c r="H517" s="72" t="str">
        <f t="shared" si="16"/>
        <v>PJ</v>
      </c>
      <c r="I517" t="e">
        <f t="shared" si="17"/>
        <v>#VALUE!</v>
      </c>
    </row>
    <row r="518" spans="1:9">
      <c r="A518" s="27" t="s">
        <v>272</v>
      </c>
      <c r="B518" s="27" t="s">
        <v>50</v>
      </c>
      <c r="C518" s="47">
        <v>35342</v>
      </c>
      <c r="D518" s="51">
        <v>1.73</v>
      </c>
      <c r="E518" s="41" t="s">
        <v>8</v>
      </c>
      <c r="F518" s="41" t="s">
        <v>318</v>
      </c>
      <c r="G518" s="27" t="s">
        <v>936</v>
      </c>
      <c r="H518" s="72" t="str">
        <f t="shared" si="16"/>
        <v>VJ</v>
      </c>
      <c r="I518" t="e">
        <f t="shared" si="17"/>
        <v>#VALUE!</v>
      </c>
    </row>
    <row r="519" spans="1:9">
      <c r="A519" s="27" t="s">
        <v>302</v>
      </c>
      <c r="B519" s="27" t="s">
        <v>137</v>
      </c>
      <c r="C519" s="47">
        <v>34209</v>
      </c>
      <c r="D519" s="51">
        <v>1.76</v>
      </c>
      <c r="E519" s="41" t="s">
        <v>31</v>
      </c>
      <c r="F519" s="41" t="s">
        <v>320</v>
      </c>
      <c r="G519" s="27" t="s">
        <v>922</v>
      </c>
      <c r="H519" s="72" t="str">
        <f t="shared" si="16"/>
        <v>AK</v>
      </c>
      <c r="I519" t="e">
        <f t="shared" si="17"/>
        <v>#VALUE!</v>
      </c>
    </row>
    <row r="520" spans="1:9">
      <c r="A520" s="27" t="s">
        <v>136</v>
      </c>
      <c r="B520" s="27" t="s">
        <v>137</v>
      </c>
      <c r="C520" s="47">
        <v>29956</v>
      </c>
      <c r="D520" s="51">
        <v>1.61</v>
      </c>
      <c r="E520" s="41" t="s">
        <v>18</v>
      </c>
      <c r="F520" s="41" t="s">
        <v>327</v>
      </c>
      <c r="G520" s="27" t="s">
        <v>646</v>
      </c>
      <c r="H520" s="72" t="str">
        <f t="shared" si="16"/>
        <v>AK</v>
      </c>
      <c r="I520" t="e">
        <f t="shared" si="17"/>
        <v>#VALUE!</v>
      </c>
    </row>
    <row r="521" spans="1:9">
      <c r="A521" s="27" t="s">
        <v>219</v>
      </c>
      <c r="B521" s="27" t="s">
        <v>137</v>
      </c>
      <c r="C521" s="47">
        <v>22665</v>
      </c>
      <c r="D521" s="51">
        <v>1.66</v>
      </c>
      <c r="E521" s="43" t="s">
        <v>18</v>
      </c>
      <c r="F521" s="41" t="s">
        <v>318</v>
      </c>
      <c r="G521" s="27" t="s">
        <v>755</v>
      </c>
      <c r="H521" s="72" t="str">
        <f t="shared" si="16"/>
        <v>AK</v>
      </c>
      <c r="I521" t="e">
        <f t="shared" si="17"/>
        <v>#VALUE!</v>
      </c>
    </row>
    <row r="522" spans="1:9">
      <c r="A522" s="27" t="s">
        <v>269</v>
      </c>
      <c r="B522" s="27" t="s">
        <v>137</v>
      </c>
      <c r="C522" s="47">
        <v>34405</v>
      </c>
      <c r="D522" s="51">
        <v>1.87</v>
      </c>
      <c r="E522" s="41" t="s">
        <v>8</v>
      </c>
      <c r="F522" s="41" t="s">
        <v>327</v>
      </c>
      <c r="G522" s="27" t="s">
        <v>1100</v>
      </c>
      <c r="H522" s="72" t="str">
        <f t="shared" si="16"/>
        <v>BK</v>
      </c>
      <c r="I522" t="e">
        <f t="shared" si="17"/>
        <v>#VALUE!</v>
      </c>
    </row>
    <row r="523" spans="1:9">
      <c r="A523" s="27" t="s">
        <v>100</v>
      </c>
      <c r="B523" s="27" t="s">
        <v>137</v>
      </c>
      <c r="C523" s="47">
        <v>32991</v>
      </c>
      <c r="D523" s="51">
        <v>1.69</v>
      </c>
      <c r="E523" s="41" t="s">
        <v>8</v>
      </c>
      <c r="F523" s="41" t="s">
        <v>318</v>
      </c>
      <c r="G523" s="27" t="s">
        <v>1091</v>
      </c>
      <c r="H523" s="72" t="str">
        <f t="shared" si="16"/>
        <v>BK</v>
      </c>
      <c r="I523" t="e">
        <f t="shared" si="17"/>
        <v>#VALUE!</v>
      </c>
    </row>
    <row r="524" spans="1:9">
      <c r="A524" s="27" t="s">
        <v>234</v>
      </c>
      <c r="B524" s="27" t="s">
        <v>137</v>
      </c>
      <c r="C524" s="47">
        <v>31784</v>
      </c>
      <c r="D524" s="51">
        <v>1.67</v>
      </c>
      <c r="E524" s="41" t="s">
        <v>8</v>
      </c>
      <c r="F524" s="41" t="s">
        <v>323</v>
      </c>
      <c r="G524" s="27" t="s">
        <v>884</v>
      </c>
      <c r="H524" s="72" t="str">
        <f t="shared" si="16"/>
        <v>CK</v>
      </c>
      <c r="I524" t="e">
        <f t="shared" si="17"/>
        <v>#VALUE!</v>
      </c>
    </row>
    <row r="525" spans="1:9">
      <c r="A525" s="27" t="s">
        <v>287</v>
      </c>
      <c r="B525" s="27" t="s">
        <v>137</v>
      </c>
      <c r="C525" s="47">
        <v>36712</v>
      </c>
      <c r="D525" s="51">
        <v>1.91</v>
      </c>
      <c r="E525" s="41" t="s">
        <v>8</v>
      </c>
      <c r="F525" s="41" t="s">
        <v>318</v>
      </c>
      <c r="G525" s="27" t="s">
        <v>743</v>
      </c>
      <c r="H525" s="72" t="str">
        <f t="shared" si="16"/>
        <v>EK</v>
      </c>
      <c r="I525" t="e">
        <f t="shared" si="17"/>
        <v>#VALUE!</v>
      </c>
    </row>
    <row r="526" spans="1:9">
      <c r="A526" s="27" t="s">
        <v>62</v>
      </c>
      <c r="B526" s="27" t="s">
        <v>137</v>
      </c>
      <c r="C526" s="47">
        <v>36336</v>
      </c>
      <c r="D526" s="51">
        <v>1.86</v>
      </c>
      <c r="E526" s="41" t="s">
        <v>8</v>
      </c>
      <c r="F526" s="41" t="s">
        <v>318</v>
      </c>
      <c r="G526" s="27" t="s">
        <v>951</v>
      </c>
      <c r="H526" s="72" t="str">
        <f t="shared" si="16"/>
        <v>MK</v>
      </c>
      <c r="I526" t="e">
        <f t="shared" si="17"/>
        <v>#VALUE!</v>
      </c>
    </row>
    <row r="527" spans="1:9">
      <c r="A527" s="27" t="s">
        <v>164</v>
      </c>
      <c r="B527" s="27" t="s">
        <v>137</v>
      </c>
      <c r="C527" s="47">
        <v>30728</v>
      </c>
      <c r="D527" s="51">
        <v>1.68</v>
      </c>
      <c r="E527" s="43" t="s">
        <v>18</v>
      </c>
      <c r="F527" s="41" t="s">
        <v>318</v>
      </c>
      <c r="G527" s="27" t="s">
        <v>662</v>
      </c>
      <c r="H527" s="72" t="str">
        <f t="shared" si="16"/>
        <v>PK</v>
      </c>
      <c r="I527" t="e">
        <f t="shared" si="17"/>
        <v>#VALUE!</v>
      </c>
    </row>
    <row r="528" spans="1:9">
      <c r="A528" s="27" t="s">
        <v>237</v>
      </c>
      <c r="B528" s="27" t="s">
        <v>137</v>
      </c>
      <c r="C528" s="47">
        <v>36115</v>
      </c>
      <c r="D528" s="51">
        <v>1.72</v>
      </c>
      <c r="E528" s="41" t="s">
        <v>8</v>
      </c>
      <c r="F528" s="41" t="s">
        <v>321</v>
      </c>
      <c r="G528" s="27" t="s">
        <v>947</v>
      </c>
      <c r="H528" s="72" t="str">
        <f t="shared" si="16"/>
        <v>RK</v>
      </c>
      <c r="I528" t="e">
        <f t="shared" si="17"/>
        <v>#VALUE!</v>
      </c>
    </row>
    <row r="529" spans="1:9">
      <c r="A529" s="27" t="s">
        <v>240</v>
      </c>
      <c r="B529" s="27" t="s">
        <v>10</v>
      </c>
      <c r="C529" s="47">
        <v>33579</v>
      </c>
      <c r="D529" s="51">
        <v>1.81</v>
      </c>
      <c r="E529" s="41" t="s">
        <v>8</v>
      </c>
      <c r="F529" s="41" t="s">
        <v>320</v>
      </c>
      <c r="G529" s="27" t="s">
        <v>504</v>
      </c>
      <c r="H529" s="72" t="str">
        <f t="shared" si="16"/>
        <v>AK</v>
      </c>
      <c r="I529" t="e">
        <f t="shared" si="17"/>
        <v>#VALUE!</v>
      </c>
    </row>
    <row r="530" spans="1:9">
      <c r="A530" s="27" t="s">
        <v>228</v>
      </c>
      <c r="B530" s="27" t="s">
        <v>10</v>
      </c>
      <c r="C530" s="47">
        <v>26101</v>
      </c>
      <c r="D530" s="51">
        <v>1.71</v>
      </c>
      <c r="E530" s="43" t="s">
        <v>18</v>
      </c>
      <c r="F530" s="41" t="s">
        <v>324</v>
      </c>
      <c r="G530" s="27" t="s">
        <v>812</v>
      </c>
      <c r="H530" s="72" t="str">
        <f t="shared" si="16"/>
        <v>DK</v>
      </c>
      <c r="I530" t="e">
        <f t="shared" si="17"/>
        <v>#VALUE!</v>
      </c>
    </row>
    <row r="531" spans="1:9">
      <c r="A531" s="27" t="s">
        <v>9</v>
      </c>
      <c r="B531" s="27" t="s">
        <v>10</v>
      </c>
      <c r="C531" s="47">
        <v>33275</v>
      </c>
      <c r="D531" s="51">
        <v>1.44</v>
      </c>
      <c r="E531" s="41" t="s">
        <v>8</v>
      </c>
      <c r="F531" s="41" t="s">
        <v>318</v>
      </c>
      <c r="G531" s="27" t="s">
        <v>911</v>
      </c>
      <c r="H531" s="72" t="str">
        <f t="shared" si="16"/>
        <v>PK</v>
      </c>
      <c r="I531" t="e">
        <f t="shared" si="17"/>
        <v>#VALUE!</v>
      </c>
    </row>
    <row r="532" spans="1:9">
      <c r="A532" s="27" t="s">
        <v>6</v>
      </c>
      <c r="B532" s="27" t="s">
        <v>10</v>
      </c>
      <c r="C532" s="47">
        <v>34221</v>
      </c>
      <c r="D532" s="51">
        <v>1.66</v>
      </c>
      <c r="E532" s="43" t="s">
        <v>18</v>
      </c>
      <c r="F532" s="41" t="s">
        <v>320</v>
      </c>
      <c r="G532" s="27" t="s">
        <v>707</v>
      </c>
      <c r="H532" s="72" t="str">
        <f t="shared" si="16"/>
        <v>SK</v>
      </c>
      <c r="I532" t="e">
        <f t="shared" si="17"/>
        <v>#VALUE!</v>
      </c>
    </row>
    <row r="533" spans="1:9">
      <c r="A533" s="27" t="s">
        <v>91</v>
      </c>
      <c r="B533" s="27" t="s">
        <v>52</v>
      </c>
      <c r="C533" s="47">
        <v>25545</v>
      </c>
      <c r="D533" s="51">
        <v>1.78</v>
      </c>
      <c r="E533" s="41" t="s">
        <v>8</v>
      </c>
      <c r="F533" s="41" t="s">
        <v>320</v>
      </c>
      <c r="G533" s="27" t="s">
        <v>1148</v>
      </c>
      <c r="H533" s="72" t="str">
        <f t="shared" si="16"/>
        <v>AL</v>
      </c>
      <c r="I533" t="e">
        <f t="shared" si="17"/>
        <v>#VALUE!</v>
      </c>
    </row>
    <row r="534" spans="1:9">
      <c r="A534" s="27" t="s">
        <v>58</v>
      </c>
      <c r="B534" s="27" t="s">
        <v>52</v>
      </c>
      <c r="C534" s="47">
        <v>36522</v>
      </c>
      <c r="D534" s="51">
        <v>1.68</v>
      </c>
      <c r="E534" s="43" t="s">
        <v>18</v>
      </c>
      <c r="F534" s="41" t="s">
        <v>318</v>
      </c>
      <c r="G534" s="27" t="s">
        <v>740</v>
      </c>
      <c r="H534" s="72" t="str">
        <f t="shared" si="16"/>
        <v>BL</v>
      </c>
      <c r="I534" t="e">
        <f t="shared" si="17"/>
        <v>#VALUE!</v>
      </c>
    </row>
    <row r="535" spans="1:9">
      <c r="A535" s="27" t="s">
        <v>29</v>
      </c>
      <c r="B535" s="27" t="s">
        <v>52</v>
      </c>
      <c r="C535" s="47">
        <v>35482</v>
      </c>
      <c r="D535" s="51">
        <v>1.7</v>
      </c>
      <c r="E535" s="41" t="s">
        <v>46</v>
      </c>
      <c r="F535" s="41" t="s">
        <v>318</v>
      </c>
      <c r="G535" s="27" t="s">
        <v>522</v>
      </c>
      <c r="H535" s="72" t="str">
        <f t="shared" si="16"/>
        <v>DL</v>
      </c>
      <c r="I535" t="e">
        <f t="shared" si="17"/>
        <v>#VALUE!</v>
      </c>
    </row>
    <row r="536" spans="1:9">
      <c r="A536" s="27" t="s">
        <v>51</v>
      </c>
      <c r="B536" s="27" t="s">
        <v>52</v>
      </c>
      <c r="C536" s="47">
        <v>32625</v>
      </c>
      <c r="D536" s="51">
        <v>1.54</v>
      </c>
      <c r="E536" s="43" t="s">
        <v>18</v>
      </c>
      <c r="F536" s="41" t="s">
        <v>320</v>
      </c>
      <c r="G536" s="27" t="s">
        <v>498</v>
      </c>
      <c r="H536" s="72" t="str">
        <f t="shared" si="16"/>
        <v>DL</v>
      </c>
      <c r="I536" t="e">
        <f t="shared" si="17"/>
        <v>#VALUE!</v>
      </c>
    </row>
    <row r="537" spans="1:9">
      <c r="A537" s="27" t="s">
        <v>276</v>
      </c>
      <c r="B537" s="27" t="s">
        <v>52</v>
      </c>
      <c r="C537" s="47">
        <v>28494</v>
      </c>
      <c r="D537" s="51">
        <v>1.78</v>
      </c>
      <c r="E537" s="41" t="s">
        <v>8</v>
      </c>
      <c r="F537" s="41" t="s">
        <v>319</v>
      </c>
      <c r="G537" s="27" t="s">
        <v>470</v>
      </c>
      <c r="H537" s="72" t="str">
        <f t="shared" si="16"/>
        <v>EL</v>
      </c>
      <c r="I537" t="e">
        <f t="shared" si="17"/>
        <v>#VALUE!</v>
      </c>
    </row>
    <row r="538" spans="1:9">
      <c r="A538" s="27" t="s">
        <v>273</v>
      </c>
      <c r="B538" s="27" t="s">
        <v>52</v>
      </c>
      <c r="C538" s="47">
        <v>32579</v>
      </c>
      <c r="D538" s="51">
        <v>1.95</v>
      </c>
      <c r="E538" s="41" t="s">
        <v>8</v>
      </c>
      <c r="F538" s="41" t="s">
        <v>319</v>
      </c>
      <c r="G538" s="27" t="s">
        <v>1083</v>
      </c>
      <c r="H538" s="72" t="str">
        <f t="shared" si="16"/>
        <v>IL</v>
      </c>
      <c r="I538" t="e">
        <f t="shared" si="17"/>
        <v>#VALUE!</v>
      </c>
    </row>
    <row r="539" spans="1:9">
      <c r="A539" s="27" t="s">
        <v>79</v>
      </c>
      <c r="B539" s="27" t="s">
        <v>52</v>
      </c>
      <c r="C539" s="47">
        <v>32075</v>
      </c>
      <c r="D539" s="51">
        <v>2.09</v>
      </c>
      <c r="E539" s="43" t="s">
        <v>18</v>
      </c>
      <c r="F539" s="41" t="s">
        <v>326</v>
      </c>
      <c r="G539" s="27" t="s">
        <v>894</v>
      </c>
      <c r="H539" s="72" t="str">
        <f t="shared" si="16"/>
        <v>JL</v>
      </c>
      <c r="I539" t="e">
        <f t="shared" si="17"/>
        <v>#VALUE!</v>
      </c>
    </row>
    <row r="540" spans="1:9">
      <c r="A540" s="27" t="s">
        <v>71</v>
      </c>
      <c r="B540" s="27" t="s">
        <v>52</v>
      </c>
      <c r="C540" s="47">
        <v>24939</v>
      </c>
      <c r="D540" s="51">
        <v>1.65</v>
      </c>
      <c r="E540" s="41" t="s">
        <v>8</v>
      </c>
      <c r="F540" s="41" t="s">
        <v>326</v>
      </c>
      <c r="G540" s="27" t="s">
        <v>577</v>
      </c>
      <c r="H540" s="72" t="str">
        <f t="shared" si="16"/>
        <v>OL</v>
      </c>
      <c r="I540" t="e">
        <f t="shared" si="17"/>
        <v>#VALUE!</v>
      </c>
    </row>
    <row r="541" spans="1:9">
      <c r="A541" s="27" t="s">
        <v>251</v>
      </c>
      <c r="B541" s="27" t="s">
        <v>52</v>
      </c>
      <c r="C541" s="47">
        <v>26701</v>
      </c>
      <c r="D541" s="51">
        <v>1.74</v>
      </c>
      <c r="E541" s="43" t="s">
        <v>18</v>
      </c>
      <c r="F541" s="41" t="s">
        <v>324</v>
      </c>
      <c r="G541" s="27" t="s">
        <v>601</v>
      </c>
      <c r="H541" s="72" t="str">
        <f t="shared" si="16"/>
        <v>OL</v>
      </c>
      <c r="I541" t="e">
        <f t="shared" si="17"/>
        <v>#VALUE!</v>
      </c>
    </row>
    <row r="542" spans="1:9">
      <c r="A542" s="27" t="s">
        <v>253</v>
      </c>
      <c r="B542" s="27" t="s">
        <v>52</v>
      </c>
      <c r="C542" s="47">
        <v>23526</v>
      </c>
      <c r="D542" s="51">
        <v>1.69</v>
      </c>
      <c r="E542" s="43" t="s">
        <v>18</v>
      </c>
      <c r="F542" s="41" t="s">
        <v>319</v>
      </c>
      <c r="G542" s="27" t="s">
        <v>771</v>
      </c>
      <c r="H542" s="72" t="str">
        <f t="shared" si="16"/>
        <v>SL</v>
      </c>
      <c r="I542" t="e">
        <f t="shared" si="17"/>
        <v>#VALUE!</v>
      </c>
    </row>
    <row r="543" spans="1:9">
      <c r="A543" s="27" t="s">
        <v>16</v>
      </c>
      <c r="B543" s="27" t="s">
        <v>52</v>
      </c>
      <c r="C543" s="47">
        <v>27262</v>
      </c>
      <c r="D543" s="51">
        <v>1.8</v>
      </c>
      <c r="E543" s="43" t="s">
        <v>18</v>
      </c>
      <c r="F543" s="41" t="s">
        <v>319</v>
      </c>
      <c r="G543" s="27" t="s">
        <v>349</v>
      </c>
      <c r="H543" s="72" t="str">
        <f t="shared" si="16"/>
        <v>SL</v>
      </c>
      <c r="I543" t="e">
        <f t="shared" si="17"/>
        <v>#VALUE!</v>
      </c>
    </row>
    <row r="544" spans="1:9">
      <c r="A544" s="27" t="s">
        <v>267</v>
      </c>
      <c r="B544" s="27" t="s">
        <v>52</v>
      </c>
      <c r="C544" s="47">
        <v>23354</v>
      </c>
      <c r="D544" s="51">
        <v>1.71</v>
      </c>
      <c r="E544" s="43" t="s">
        <v>18</v>
      </c>
      <c r="F544" s="41" t="s">
        <v>318</v>
      </c>
      <c r="G544" s="27" t="s">
        <v>554</v>
      </c>
      <c r="H544" s="72" t="str">
        <f t="shared" si="16"/>
        <v>SL</v>
      </c>
      <c r="I544" t="e">
        <f t="shared" si="17"/>
        <v>#VALUE!</v>
      </c>
    </row>
    <row r="545" spans="1:9">
      <c r="A545" s="27" t="s">
        <v>150</v>
      </c>
      <c r="B545" s="27" t="s">
        <v>52</v>
      </c>
      <c r="C545" s="47">
        <v>24310</v>
      </c>
      <c r="D545" s="51">
        <v>1.64</v>
      </c>
      <c r="E545" s="41" t="s">
        <v>8</v>
      </c>
      <c r="F545" s="41" t="s">
        <v>323</v>
      </c>
      <c r="G545" s="27" t="s">
        <v>570</v>
      </c>
      <c r="H545" s="72" t="str">
        <f t="shared" si="16"/>
        <v>SL</v>
      </c>
      <c r="I545" t="e">
        <f t="shared" si="17"/>
        <v>#VALUE!</v>
      </c>
    </row>
    <row r="546" spans="1:9">
      <c r="A546" s="27" t="s">
        <v>143</v>
      </c>
      <c r="B546" s="27" t="s">
        <v>62</v>
      </c>
      <c r="C546" s="47">
        <v>25798</v>
      </c>
      <c r="D546" s="51">
        <v>1.75</v>
      </c>
      <c r="E546" s="43" t="s">
        <v>18</v>
      </c>
      <c r="F546" s="41" t="s">
        <v>318</v>
      </c>
      <c r="G546" s="27" t="s">
        <v>589</v>
      </c>
      <c r="H546" s="72" t="str">
        <f t="shared" si="16"/>
        <v>AM</v>
      </c>
      <c r="I546" t="e">
        <f t="shared" si="17"/>
        <v>#VALUE!</v>
      </c>
    </row>
    <row r="547" spans="1:9">
      <c r="A547" s="27" t="s">
        <v>266</v>
      </c>
      <c r="B547" s="27" t="s">
        <v>62</v>
      </c>
      <c r="C547" s="47">
        <v>28868</v>
      </c>
      <c r="D547" s="51">
        <v>1.79</v>
      </c>
      <c r="E547" s="43" t="s">
        <v>18</v>
      </c>
      <c r="F547" s="41" t="s">
        <v>319</v>
      </c>
      <c r="G547" s="27" t="s">
        <v>633</v>
      </c>
      <c r="H547" s="72" t="str">
        <f t="shared" si="16"/>
        <v>AM</v>
      </c>
      <c r="I547" t="e">
        <f t="shared" si="17"/>
        <v>#VALUE!</v>
      </c>
    </row>
    <row r="548" spans="1:9">
      <c r="A548" s="27" t="s">
        <v>149</v>
      </c>
      <c r="B548" s="27" t="s">
        <v>62</v>
      </c>
      <c r="C548" s="47">
        <v>28523</v>
      </c>
      <c r="D548" s="51">
        <v>1.75</v>
      </c>
      <c r="E548" s="41" t="s">
        <v>8</v>
      </c>
      <c r="F548" s="41" t="s">
        <v>319</v>
      </c>
      <c r="G548" s="27" t="s">
        <v>1252</v>
      </c>
      <c r="H548" s="72" t="str">
        <f t="shared" si="16"/>
        <v>AM</v>
      </c>
      <c r="I548" t="e">
        <f t="shared" si="17"/>
        <v>#VALUE!</v>
      </c>
    </row>
    <row r="549" spans="1:9">
      <c r="A549" s="27" t="s">
        <v>130</v>
      </c>
      <c r="B549" s="27" t="s">
        <v>62</v>
      </c>
      <c r="C549" s="47">
        <v>36555</v>
      </c>
      <c r="D549" s="51">
        <v>1.79</v>
      </c>
      <c r="E549" s="41" t="s">
        <v>8</v>
      </c>
      <c r="F549" s="41" t="s">
        <v>319</v>
      </c>
      <c r="G549" s="27" t="s">
        <v>741</v>
      </c>
      <c r="H549" s="72" t="str">
        <f t="shared" si="16"/>
        <v>CM</v>
      </c>
      <c r="I549" t="e">
        <f t="shared" si="17"/>
        <v>#VALUE!</v>
      </c>
    </row>
    <row r="550" spans="1:9">
      <c r="A550" s="27" t="s">
        <v>51</v>
      </c>
      <c r="B550" s="27" t="s">
        <v>62</v>
      </c>
      <c r="C550" s="47">
        <v>27375</v>
      </c>
      <c r="D550" s="51">
        <v>1.55</v>
      </c>
      <c r="E550" s="41" t="s">
        <v>31</v>
      </c>
      <c r="F550" s="41" t="s">
        <v>324</v>
      </c>
      <c r="G550" s="27" t="s">
        <v>610</v>
      </c>
      <c r="H550" s="72" t="str">
        <f t="shared" si="16"/>
        <v>DM</v>
      </c>
      <c r="I550" t="e">
        <f t="shared" si="17"/>
        <v>#VALUE!</v>
      </c>
    </row>
    <row r="551" spans="1:9">
      <c r="A551" s="27" t="s">
        <v>207</v>
      </c>
      <c r="B551" s="27" t="s">
        <v>62</v>
      </c>
      <c r="C551" s="47">
        <v>27940</v>
      </c>
      <c r="D551" s="51">
        <v>1.65</v>
      </c>
      <c r="E551" s="41" t="s">
        <v>8</v>
      </c>
      <c r="F551" s="41" t="s">
        <v>319</v>
      </c>
      <c r="G551" s="27" t="s">
        <v>618</v>
      </c>
      <c r="H551" s="72" t="str">
        <f t="shared" si="16"/>
        <v>EM</v>
      </c>
      <c r="I551" t="e">
        <f t="shared" si="17"/>
        <v>#VALUE!</v>
      </c>
    </row>
    <row r="552" spans="1:9">
      <c r="A552" s="27" t="s">
        <v>84</v>
      </c>
      <c r="B552" s="27" t="s">
        <v>62</v>
      </c>
      <c r="C552" s="47">
        <v>24792</v>
      </c>
      <c r="D552" s="51">
        <v>1.8</v>
      </c>
      <c r="E552" s="41" t="s">
        <v>31</v>
      </c>
      <c r="F552" s="41" t="s">
        <v>326</v>
      </c>
      <c r="G552" s="27" t="s">
        <v>574</v>
      </c>
      <c r="H552" s="72" t="str">
        <f t="shared" si="16"/>
        <v>JM</v>
      </c>
      <c r="I552" t="e">
        <f t="shared" si="17"/>
        <v>#VALUE!</v>
      </c>
    </row>
    <row r="553" spans="1:9">
      <c r="A553" s="27" t="s">
        <v>62</v>
      </c>
      <c r="B553" s="27" t="s">
        <v>62</v>
      </c>
      <c r="C553" s="47">
        <v>30652</v>
      </c>
      <c r="D553" s="51">
        <v>1.78</v>
      </c>
      <c r="E553" s="41" t="s">
        <v>8</v>
      </c>
      <c r="F553" s="41" t="s">
        <v>321</v>
      </c>
      <c r="G553" s="27" t="s">
        <v>866</v>
      </c>
      <c r="H553" s="72" t="str">
        <f t="shared" si="16"/>
        <v>MM</v>
      </c>
      <c r="I553" t="e">
        <f t="shared" si="17"/>
        <v>#VALUE!</v>
      </c>
    </row>
    <row r="554" spans="1:9">
      <c r="A554" s="27" t="s">
        <v>71</v>
      </c>
      <c r="B554" s="27" t="s">
        <v>62</v>
      </c>
      <c r="C554" s="47">
        <v>35932</v>
      </c>
      <c r="D554" s="51">
        <v>1.78</v>
      </c>
      <c r="E554" s="41" t="s">
        <v>15</v>
      </c>
      <c r="F554" s="41" t="s">
        <v>318</v>
      </c>
      <c r="G554" s="27" t="s">
        <v>944</v>
      </c>
      <c r="H554" s="72" t="str">
        <f t="shared" si="16"/>
        <v>OM</v>
      </c>
      <c r="I554" t="e">
        <f t="shared" si="17"/>
        <v>#VALUE!</v>
      </c>
    </row>
    <row r="555" spans="1:9">
      <c r="A555" s="27" t="s">
        <v>161</v>
      </c>
      <c r="B555" s="27" t="s">
        <v>62</v>
      </c>
      <c r="C555" s="47">
        <v>26763</v>
      </c>
      <c r="D555" s="51">
        <v>1.75</v>
      </c>
      <c r="E555" s="41" t="s">
        <v>46</v>
      </c>
      <c r="F555" s="41" t="s">
        <v>321</v>
      </c>
      <c r="G555" s="27" t="s">
        <v>820</v>
      </c>
      <c r="H555" s="72" t="str">
        <f t="shared" si="16"/>
        <v>SM</v>
      </c>
      <c r="I555" t="e">
        <f t="shared" si="17"/>
        <v>#VALUE!</v>
      </c>
    </row>
    <row r="556" spans="1:9">
      <c r="A556" s="27" t="s">
        <v>244</v>
      </c>
      <c r="B556" s="27" t="s">
        <v>221</v>
      </c>
      <c r="C556" s="47">
        <v>30327</v>
      </c>
      <c r="D556" s="51">
        <v>1.85</v>
      </c>
      <c r="E556" s="41" t="s">
        <v>8</v>
      </c>
      <c r="F556" s="41" t="s">
        <v>321</v>
      </c>
      <c r="G556" s="27" t="s">
        <v>483</v>
      </c>
      <c r="H556" s="72" t="str">
        <f t="shared" si="16"/>
        <v>BM</v>
      </c>
      <c r="I556" t="e">
        <f t="shared" si="17"/>
        <v>#VALUE!</v>
      </c>
    </row>
    <row r="557" spans="1:9">
      <c r="A557" s="27" t="s">
        <v>258</v>
      </c>
      <c r="B557" s="27" t="s">
        <v>221</v>
      </c>
      <c r="C557" s="47">
        <v>29022</v>
      </c>
      <c r="D557" s="51">
        <v>1.72</v>
      </c>
      <c r="E557" s="41" t="s">
        <v>8</v>
      </c>
      <c r="F557" s="41" t="s">
        <v>324</v>
      </c>
      <c r="G557" s="27" t="s">
        <v>475</v>
      </c>
      <c r="H557" s="72" t="str">
        <f t="shared" si="16"/>
        <v>DM</v>
      </c>
      <c r="I557" t="e">
        <f t="shared" si="17"/>
        <v>#VALUE!</v>
      </c>
    </row>
    <row r="558" spans="1:9">
      <c r="A558" s="27" t="s">
        <v>140</v>
      </c>
      <c r="B558" s="27" t="s">
        <v>221</v>
      </c>
      <c r="C558" s="47">
        <v>22911</v>
      </c>
      <c r="D558" s="51">
        <v>1.9</v>
      </c>
      <c r="E558" s="41" t="s">
        <v>61</v>
      </c>
      <c r="F558" s="41" t="s">
        <v>324</v>
      </c>
      <c r="G558" s="27" t="s">
        <v>365</v>
      </c>
      <c r="H558" s="72" t="str">
        <f t="shared" si="16"/>
        <v>JM</v>
      </c>
      <c r="I558" t="e">
        <f t="shared" si="17"/>
        <v>#VALUE!</v>
      </c>
    </row>
    <row r="559" spans="1:9">
      <c r="A559" s="27" t="s">
        <v>220</v>
      </c>
      <c r="B559" s="27" t="s">
        <v>221</v>
      </c>
      <c r="C559" s="47">
        <v>31226</v>
      </c>
      <c r="D559" s="51">
        <v>1.66</v>
      </c>
      <c r="E559" s="41" t="s">
        <v>8</v>
      </c>
      <c r="F559" s="41" t="s">
        <v>327</v>
      </c>
      <c r="G559" s="27" t="s">
        <v>671</v>
      </c>
      <c r="H559" s="72" t="str">
        <f t="shared" si="16"/>
        <v>JM</v>
      </c>
      <c r="I559" t="e">
        <f t="shared" si="17"/>
        <v>#VALUE!</v>
      </c>
    </row>
    <row r="560" spans="1:9">
      <c r="A560" s="27" t="s">
        <v>71</v>
      </c>
      <c r="B560" s="27" t="s">
        <v>221</v>
      </c>
      <c r="C560" s="47">
        <v>34081</v>
      </c>
      <c r="D560" s="51">
        <v>1.75</v>
      </c>
      <c r="E560" s="41" t="s">
        <v>8</v>
      </c>
      <c r="F560" s="41" t="s">
        <v>322</v>
      </c>
      <c r="G560" s="27" t="s">
        <v>701</v>
      </c>
      <c r="H560" s="72" t="str">
        <f t="shared" si="16"/>
        <v>OM</v>
      </c>
      <c r="I560" t="e">
        <f t="shared" si="17"/>
        <v>#VALUE!</v>
      </c>
    </row>
    <row r="561" spans="1:9">
      <c r="A561" s="27" t="s">
        <v>189</v>
      </c>
      <c r="B561" s="27" t="s">
        <v>64</v>
      </c>
      <c r="C561" s="47">
        <v>32991</v>
      </c>
      <c r="D561" s="51">
        <v>1.64</v>
      </c>
      <c r="E561" s="43" t="s">
        <v>18</v>
      </c>
      <c r="F561" s="41" t="s">
        <v>323</v>
      </c>
      <c r="G561" s="27" t="s">
        <v>1196</v>
      </c>
      <c r="H561" s="72" t="str">
        <f t="shared" si="16"/>
        <v>AM</v>
      </c>
      <c r="I561" t="e">
        <f t="shared" si="17"/>
        <v>#VALUE!</v>
      </c>
    </row>
    <row r="562" spans="1:9">
      <c r="A562" s="27" t="s">
        <v>118</v>
      </c>
      <c r="B562" s="27" t="s">
        <v>64</v>
      </c>
      <c r="C562" s="47">
        <v>26248</v>
      </c>
      <c r="D562" s="51">
        <v>1.99</v>
      </c>
      <c r="E562" s="41" t="s">
        <v>8</v>
      </c>
      <c r="F562" s="41" t="s">
        <v>326</v>
      </c>
      <c r="G562" s="27" t="s">
        <v>815</v>
      </c>
      <c r="H562" s="72" t="str">
        <f t="shared" si="16"/>
        <v>AM</v>
      </c>
      <c r="I562" t="e">
        <f t="shared" si="17"/>
        <v>#VALUE!</v>
      </c>
    </row>
    <row r="563" spans="1:9">
      <c r="A563" s="27" t="s">
        <v>172</v>
      </c>
      <c r="B563" s="27" t="s">
        <v>64</v>
      </c>
      <c r="C563" s="47">
        <v>24539</v>
      </c>
      <c r="D563" s="51">
        <v>1.82</v>
      </c>
      <c r="E563" s="41" t="s">
        <v>61</v>
      </c>
      <c r="F563" s="41" t="s">
        <v>324</v>
      </c>
      <c r="G563" s="27" t="s">
        <v>793</v>
      </c>
      <c r="H563" s="72" t="str">
        <f t="shared" si="16"/>
        <v>AM</v>
      </c>
      <c r="I563" t="e">
        <f t="shared" si="17"/>
        <v>#VALUE!</v>
      </c>
    </row>
    <row r="564" spans="1:9">
      <c r="A564" s="27" t="s">
        <v>214</v>
      </c>
      <c r="B564" s="27" t="s">
        <v>64</v>
      </c>
      <c r="C564" s="47">
        <v>24603</v>
      </c>
      <c r="D564" s="51">
        <v>2.04</v>
      </c>
      <c r="E564" s="43" t="s">
        <v>18</v>
      </c>
      <c r="F564" s="41" t="s">
        <v>326</v>
      </c>
      <c r="G564" s="27" t="s">
        <v>795</v>
      </c>
      <c r="H564" s="72" t="str">
        <f t="shared" si="16"/>
        <v>AM</v>
      </c>
      <c r="I564" t="e">
        <f t="shared" si="17"/>
        <v>#VALUE!</v>
      </c>
    </row>
    <row r="565" spans="1:9">
      <c r="A565" s="27" t="s">
        <v>63</v>
      </c>
      <c r="B565" s="27" t="s">
        <v>64</v>
      </c>
      <c r="C565" s="47">
        <v>35071</v>
      </c>
      <c r="D565" s="51">
        <v>1.55</v>
      </c>
      <c r="E565" s="41" t="s">
        <v>8</v>
      </c>
      <c r="F565" s="41" t="s">
        <v>318</v>
      </c>
      <c r="G565" s="27" t="s">
        <v>1271</v>
      </c>
      <c r="H565" s="72" t="str">
        <f t="shared" si="16"/>
        <v>CM</v>
      </c>
      <c r="I565" t="e">
        <f t="shared" si="17"/>
        <v>#VALUE!</v>
      </c>
    </row>
    <row r="566" spans="1:9">
      <c r="A566" s="27" t="s">
        <v>250</v>
      </c>
      <c r="B566" s="27" t="s">
        <v>64</v>
      </c>
      <c r="C566" s="47">
        <v>30023</v>
      </c>
      <c r="D566" s="51">
        <v>1.85</v>
      </c>
      <c r="E566" s="43" t="s">
        <v>18</v>
      </c>
      <c r="F566" s="41" t="s">
        <v>325</v>
      </c>
      <c r="G566" s="27" t="s">
        <v>858</v>
      </c>
      <c r="H566" s="72" t="str">
        <f t="shared" si="16"/>
        <v>CM</v>
      </c>
      <c r="I566" t="e">
        <f t="shared" si="17"/>
        <v>#VALUE!</v>
      </c>
    </row>
    <row r="567" spans="1:9">
      <c r="A567" s="27" t="s">
        <v>144</v>
      </c>
      <c r="B567" s="27" t="s">
        <v>64</v>
      </c>
      <c r="C567" s="47">
        <v>30573</v>
      </c>
      <c r="D567" s="51">
        <v>1.92</v>
      </c>
      <c r="E567" s="41" t="s">
        <v>8</v>
      </c>
      <c r="F567" s="41" t="s">
        <v>319</v>
      </c>
      <c r="G567" s="27" t="s">
        <v>487</v>
      </c>
      <c r="H567" s="72" t="str">
        <f t="shared" si="16"/>
        <v>DM</v>
      </c>
      <c r="I567" t="e">
        <f t="shared" si="17"/>
        <v>#VALUE!</v>
      </c>
    </row>
    <row r="568" spans="1:9">
      <c r="A568" s="27" t="s">
        <v>228</v>
      </c>
      <c r="B568" s="27" t="s">
        <v>64</v>
      </c>
      <c r="C568" s="47">
        <v>36861</v>
      </c>
      <c r="D568" s="51">
        <v>1.7</v>
      </c>
      <c r="E568" s="41" t="s">
        <v>8</v>
      </c>
      <c r="F568" s="41" t="s">
        <v>325</v>
      </c>
      <c r="G568" s="27" t="s">
        <v>1120</v>
      </c>
      <c r="H568" s="72" t="str">
        <f t="shared" si="16"/>
        <v>DM</v>
      </c>
      <c r="I568" t="e">
        <f t="shared" si="17"/>
        <v>#VALUE!</v>
      </c>
    </row>
    <row r="569" spans="1:9">
      <c r="A569" s="27" t="s">
        <v>287</v>
      </c>
      <c r="B569" s="27" t="s">
        <v>64</v>
      </c>
      <c r="C569" s="47">
        <v>33670</v>
      </c>
      <c r="D569" s="51">
        <v>1.73</v>
      </c>
      <c r="E569" s="41" t="s">
        <v>31</v>
      </c>
      <c r="F569" s="41" t="s">
        <v>325</v>
      </c>
      <c r="G569" s="27" t="s">
        <v>698</v>
      </c>
      <c r="H569" s="72" t="str">
        <f t="shared" si="16"/>
        <v>EM</v>
      </c>
      <c r="I569" t="e">
        <f t="shared" si="17"/>
        <v>#VALUE!</v>
      </c>
    </row>
    <row r="570" spans="1:9">
      <c r="A570" s="27" t="s">
        <v>276</v>
      </c>
      <c r="B570" s="27" t="s">
        <v>64</v>
      </c>
      <c r="C570" s="47">
        <v>26632</v>
      </c>
      <c r="D570" s="51">
        <v>1.98</v>
      </c>
      <c r="E570" s="43" t="s">
        <v>18</v>
      </c>
      <c r="F570" s="41" t="s">
        <v>322</v>
      </c>
      <c r="G570" s="27" t="s">
        <v>600</v>
      </c>
      <c r="H570" s="72" t="str">
        <f t="shared" si="16"/>
        <v>EM</v>
      </c>
      <c r="I570" t="e">
        <f t="shared" si="17"/>
        <v>#VALUE!</v>
      </c>
    </row>
    <row r="571" spans="1:9">
      <c r="A571" s="27" t="s">
        <v>242</v>
      </c>
      <c r="B571" s="27" t="s">
        <v>64</v>
      </c>
      <c r="C571" s="47">
        <v>36018</v>
      </c>
      <c r="D571" s="51">
        <v>1.68</v>
      </c>
      <c r="E571" s="41" t="s">
        <v>8</v>
      </c>
      <c r="F571" s="41" t="s">
        <v>319</v>
      </c>
      <c r="G571" s="27" t="s">
        <v>946</v>
      </c>
      <c r="H571" s="72" t="str">
        <f t="shared" si="16"/>
        <v>EM</v>
      </c>
      <c r="I571" t="e">
        <f t="shared" si="17"/>
        <v>#VALUE!</v>
      </c>
    </row>
    <row r="572" spans="1:9">
      <c r="A572" s="27" t="s">
        <v>257</v>
      </c>
      <c r="B572" s="27" t="s">
        <v>64</v>
      </c>
      <c r="C572" s="47">
        <v>24956</v>
      </c>
      <c r="D572" s="51">
        <v>1.77</v>
      </c>
      <c r="E572" s="41" t="s">
        <v>8</v>
      </c>
      <c r="F572" s="41" t="s">
        <v>319</v>
      </c>
      <c r="G572" s="27" t="s">
        <v>999</v>
      </c>
      <c r="H572" s="72" t="str">
        <f t="shared" si="16"/>
        <v>FM</v>
      </c>
      <c r="I572" t="e">
        <f t="shared" si="17"/>
        <v>#VALUE!</v>
      </c>
    </row>
    <row r="573" spans="1:9">
      <c r="A573" s="27" t="s">
        <v>121</v>
      </c>
      <c r="B573" s="27" t="s">
        <v>64</v>
      </c>
      <c r="C573" s="47">
        <v>36804</v>
      </c>
      <c r="D573" s="51">
        <v>1.6</v>
      </c>
      <c r="E573" s="43" t="s">
        <v>18</v>
      </c>
      <c r="F573" s="41" t="s">
        <v>326</v>
      </c>
      <c r="G573" s="27" t="s">
        <v>1228</v>
      </c>
      <c r="H573" s="72" t="str">
        <f t="shared" si="16"/>
        <v>MM</v>
      </c>
      <c r="I573" t="e">
        <f t="shared" si="17"/>
        <v>#VALUE!</v>
      </c>
    </row>
    <row r="574" spans="1:9">
      <c r="A574" s="27" t="s">
        <v>100</v>
      </c>
      <c r="B574" s="27" t="s">
        <v>107</v>
      </c>
      <c r="C574" s="47">
        <v>21949</v>
      </c>
      <c r="D574" s="51">
        <v>1.75</v>
      </c>
      <c r="E574" s="43" t="s">
        <v>18</v>
      </c>
      <c r="F574" s="41" t="s">
        <v>327</v>
      </c>
      <c r="G574" s="27" t="s">
        <v>1229</v>
      </c>
      <c r="H574" s="72" t="str">
        <f t="shared" si="16"/>
        <v>BM</v>
      </c>
      <c r="I574" t="e">
        <f t="shared" si="17"/>
        <v>#VALUE!</v>
      </c>
    </row>
    <row r="575" spans="1:9">
      <c r="A575" s="27" t="s">
        <v>171</v>
      </c>
      <c r="B575" s="27" t="s">
        <v>107</v>
      </c>
      <c r="C575" s="47">
        <v>24424</v>
      </c>
      <c r="D575" s="51">
        <v>1.77</v>
      </c>
      <c r="E575" s="41" t="s">
        <v>8</v>
      </c>
      <c r="F575" s="41" t="s">
        <v>327</v>
      </c>
      <c r="G575" s="27" t="s">
        <v>1142</v>
      </c>
      <c r="H575" s="72" t="str">
        <f t="shared" si="16"/>
        <v>CM</v>
      </c>
      <c r="I575" t="e">
        <f t="shared" si="17"/>
        <v>#VALUE!</v>
      </c>
    </row>
    <row r="576" spans="1:9">
      <c r="A576" s="27" t="s">
        <v>280</v>
      </c>
      <c r="B576" s="27" t="s">
        <v>107</v>
      </c>
      <c r="C576" s="47">
        <v>22257</v>
      </c>
      <c r="D576" s="51">
        <v>1.72</v>
      </c>
      <c r="E576" s="41" t="s">
        <v>8</v>
      </c>
      <c r="F576" s="41" t="s">
        <v>323</v>
      </c>
      <c r="G576" s="27" t="s">
        <v>966</v>
      </c>
      <c r="H576" s="72" t="str">
        <f t="shared" si="16"/>
        <v>DM</v>
      </c>
      <c r="I576" t="e">
        <f t="shared" si="17"/>
        <v>#VALUE!</v>
      </c>
    </row>
    <row r="577" spans="1:9">
      <c r="A577" s="27" t="s">
        <v>273</v>
      </c>
      <c r="B577" s="27" t="s">
        <v>107</v>
      </c>
      <c r="C577" s="47">
        <v>23238</v>
      </c>
      <c r="D577" s="51">
        <v>1.71</v>
      </c>
      <c r="E577" s="41" t="s">
        <v>8</v>
      </c>
      <c r="F577" s="41" t="s">
        <v>318</v>
      </c>
      <c r="G577" s="27" t="s">
        <v>1284</v>
      </c>
      <c r="H577" s="72" t="str">
        <f t="shared" si="16"/>
        <v>IM</v>
      </c>
      <c r="I577" t="e">
        <f t="shared" si="17"/>
        <v>#VALUE!</v>
      </c>
    </row>
    <row r="578" spans="1:9">
      <c r="A578" s="27" t="s">
        <v>106</v>
      </c>
      <c r="B578" s="27" t="s">
        <v>107</v>
      </c>
      <c r="C578" s="47">
        <v>32093</v>
      </c>
      <c r="D578" s="51">
        <v>1.59</v>
      </c>
      <c r="E578" s="41" t="s">
        <v>8</v>
      </c>
      <c r="F578" s="41" t="s">
        <v>324</v>
      </c>
      <c r="G578" s="27" t="s">
        <v>1079</v>
      </c>
      <c r="H578" s="72" t="str">
        <f t="shared" si="16"/>
        <v>JM</v>
      </c>
      <c r="I578" t="e">
        <f t="shared" si="17"/>
        <v>#VALUE!</v>
      </c>
    </row>
    <row r="579" spans="1:9">
      <c r="A579" s="27" t="s">
        <v>13</v>
      </c>
      <c r="B579" s="27" t="s">
        <v>107</v>
      </c>
      <c r="C579" s="47">
        <v>23800</v>
      </c>
      <c r="D579" s="51">
        <v>1.66</v>
      </c>
      <c r="E579" s="41" t="s">
        <v>8</v>
      </c>
      <c r="F579" s="41" t="s">
        <v>320</v>
      </c>
      <c r="G579" s="27" t="s">
        <v>1285</v>
      </c>
      <c r="H579" s="72" t="str">
        <f t="shared" ref="H579:H642" si="18">(LEFT(A579,1)&amp;LEFT(B579,1))</f>
        <v>LM</v>
      </c>
      <c r="I579" t="e">
        <f t="shared" ref="I579:I642" si="19">FIND(H579,G579)</f>
        <v>#VALUE!</v>
      </c>
    </row>
    <row r="580" spans="1:9">
      <c r="A580" s="27" t="s">
        <v>303</v>
      </c>
      <c r="B580" s="27" t="s">
        <v>107</v>
      </c>
      <c r="C580" s="47">
        <v>35658</v>
      </c>
      <c r="D580" s="51">
        <v>1.85</v>
      </c>
      <c r="E580" s="41" t="s">
        <v>15</v>
      </c>
      <c r="F580" s="41" t="s">
        <v>318</v>
      </c>
      <c r="G580" s="27" t="s">
        <v>1218</v>
      </c>
      <c r="H580" s="72" t="str">
        <f t="shared" si="18"/>
        <v>NM</v>
      </c>
      <c r="I580" t="e">
        <f t="shared" si="19"/>
        <v>#VALUE!</v>
      </c>
    </row>
    <row r="581" spans="1:9">
      <c r="A581" s="27" t="s">
        <v>251</v>
      </c>
      <c r="B581" s="27" t="s">
        <v>107</v>
      </c>
      <c r="C581" s="47">
        <v>21946</v>
      </c>
      <c r="D581" s="51">
        <v>1.91</v>
      </c>
      <c r="E581" s="41" t="s">
        <v>8</v>
      </c>
      <c r="F581" s="41" t="s">
        <v>319</v>
      </c>
      <c r="G581" s="27" t="s">
        <v>1121</v>
      </c>
      <c r="H581" s="72" t="str">
        <f t="shared" si="18"/>
        <v>OM</v>
      </c>
      <c r="I581" t="e">
        <f t="shared" si="19"/>
        <v>#VALUE!</v>
      </c>
    </row>
    <row r="582" spans="1:9">
      <c r="A582" s="27" t="s">
        <v>178</v>
      </c>
      <c r="B582" s="27" t="s">
        <v>107</v>
      </c>
      <c r="C582" s="47">
        <v>29287</v>
      </c>
      <c r="D582" s="51">
        <v>1.84</v>
      </c>
      <c r="E582" s="43" t="s">
        <v>18</v>
      </c>
      <c r="F582" s="41" t="s">
        <v>326</v>
      </c>
      <c r="G582" s="27" t="s">
        <v>851</v>
      </c>
      <c r="H582" s="72" t="str">
        <f t="shared" si="18"/>
        <v>RM</v>
      </c>
      <c r="I582" t="e">
        <f t="shared" si="19"/>
        <v>#VALUE!</v>
      </c>
    </row>
    <row r="583" spans="1:9">
      <c r="A583" s="27" t="s">
        <v>152</v>
      </c>
      <c r="B583" s="27" t="s">
        <v>107</v>
      </c>
      <c r="C583" s="47">
        <v>33794</v>
      </c>
      <c r="D583" s="51">
        <v>1.84</v>
      </c>
      <c r="E583" s="41" t="s">
        <v>8</v>
      </c>
      <c r="F583" s="41" t="s">
        <v>319</v>
      </c>
      <c r="G583" s="27" t="s">
        <v>1095</v>
      </c>
      <c r="H583" s="72" t="str">
        <f t="shared" si="18"/>
        <v>SM</v>
      </c>
      <c r="I583" t="e">
        <f t="shared" si="19"/>
        <v>#VALUE!</v>
      </c>
    </row>
    <row r="584" spans="1:9">
      <c r="A584" s="27" t="s">
        <v>99</v>
      </c>
      <c r="B584" s="27" t="s">
        <v>174</v>
      </c>
      <c r="C584" s="47">
        <v>31378</v>
      </c>
      <c r="D584" s="51">
        <v>1.71</v>
      </c>
      <c r="E584" s="41" t="s">
        <v>31</v>
      </c>
      <c r="F584" s="41" t="s">
        <v>318</v>
      </c>
      <c r="G584" s="27" t="s">
        <v>1324</v>
      </c>
      <c r="H584" s="72" t="str">
        <f t="shared" si="18"/>
        <v>AM</v>
      </c>
      <c r="I584" t="e">
        <f t="shared" si="19"/>
        <v>#VALUE!</v>
      </c>
    </row>
    <row r="585" spans="1:9">
      <c r="A585" s="27" t="s">
        <v>284</v>
      </c>
      <c r="B585" s="27" t="s">
        <v>174</v>
      </c>
      <c r="C585" s="47">
        <v>32308</v>
      </c>
      <c r="D585" s="51">
        <v>1.78</v>
      </c>
      <c r="E585" s="41" t="s">
        <v>61</v>
      </c>
      <c r="F585" s="41" t="s">
        <v>318</v>
      </c>
      <c r="G585" s="27" t="s">
        <v>1190</v>
      </c>
      <c r="H585" s="72" t="str">
        <f t="shared" si="18"/>
        <v>AM</v>
      </c>
      <c r="I585" t="e">
        <f t="shared" si="19"/>
        <v>#VALUE!</v>
      </c>
    </row>
    <row r="586" spans="1:9">
      <c r="A586" s="27" t="s">
        <v>288</v>
      </c>
      <c r="B586" s="27" t="s">
        <v>174</v>
      </c>
      <c r="C586" s="47">
        <v>33793</v>
      </c>
      <c r="D586" s="51">
        <v>1.73</v>
      </c>
      <c r="E586" s="41" t="s">
        <v>146</v>
      </c>
      <c r="F586" s="41" t="s">
        <v>318</v>
      </c>
      <c r="G586" s="27" t="s">
        <v>1267</v>
      </c>
      <c r="H586" s="72" t="str">
        <f t="shared" si="18"/>
        <v>EM</v>
      </c>
      <c r="I586" t="e">
        <f t="shared" si="19"/>
        <v>#VALUE!</v>
      </c>
    </row>
    <row r="587" spans="1:9">
      <c r="A587" s="27" t="s">
        <v>275</v>
      </c>
      <c r="B587" s="27" t="s">
        <v>174</v>
      </c>
      <c r="C587" s="47">
        <v>25454</v>
      </c>
      <c r="D587" s="51">
        <v>1.92</v>
      </c>
      <c r="E587" s="41" t="s">
        <v>8</v>
      </c>
      <c r="F587" s="41" t="s">
        <v>325</v>
      </c>
      <c r="G587" s="27" t="s">
        <v>1296</v>
      </c>
      <c r="H587" s="72" t="str">
        <f t="shared" si="18"/>
        <v>HM</v>
      </c>
      <c r="I587" t="e">
        <f t="shared" si="19"/>
        <v>#VALUE!</v>
      </c>
    </row>
    <row r="588" spans="1:9">
      <c r="A588" s="27" t="s">
        <v>295</v>
      </c>
      <c r="B588" s="27" t="s">
        <v>174</v>
      </c>
      <c r="C588" s="47">
        <v>30513</v>
      </c>
      <c r="D588" s="51">
        <v>1.74</v>
      </c>
      <c r="E588" s="41" t="s">
        <v>8</v>
      </c>
      <c r="F588" s="41" t="s">
        <v>322</v>
      </c>
      <c r="G588" s="27" t="s">
        <v>1322</v>
      </c>
      <c r="H588" s="72" t="str">
        <f t="shared" si="18"/>
        <v>HM</v>
      </c>
      <c r="I588" t="e">
        <f t="shared" si="19"/>
        <v>#VALUE!</v>
      </c>
    </row>
    <row r="589" spans="1:9">
      <c r="A589" s="27" t="s">
        <v>38</v>
      </c>
      <c r="B589" s="27" t="s">
        <v>174</v>
      </c>
      <c r="C589" s="47">
        <v>33698</v>
      </c>
      <c r="D589" s="51">
        <v>1.63</v>
      </c>
      <c r="E589" s="41" t="s">
        <v>61</v>
      </c>
      <c r="F589" s="41" t="s">
        <v>319</v>
      </c>
      <c r="G589" s="27" t="s">
        <v>1203</v>
      </c>
      <c r="H589" s="72" t="str">
        <f t="shared" si="18"/>
        <v>LM</v>
      </c>
      <c r="I589" t="e">
        <f t="shared" si="19"/>
        <v>#VALUE!</v>
      </c>
    </row>
    <row r="590" spans="1:9">
      <c r="A590" s="27" t="s">
        <v>255</v>
      </c>
      <c r="B590" s="27" t="s">
        <v>174</v>
      </c>
      <c r="C590" s="47">
        <v>22693</v>
      </c>
      <c r="D590" s="51">
        <v>1.92</v>
      </c>
      <c r="E590" s="43" t="s">
        <v>18</v>
      </c>
      <c r="F590" s="41" t="s">
        <v>323</v>
      </c>
      <c r="G590" s="27" t="s">
        <v>1316</v>
      </c>
      <c r="H590" s="72" t="str">
        <f t="shared" si="18"/>
        <v>MM</v>
      </c>
      <c r="I590" t="e">
        <f t="shared" si="19"/>
        <v>#VALUE!</v>
      </c>
    </row>
    <row r="591" spans="1:9">
      <c r="A591" s="27" t="s">
        <v>83</v>
      </c>
      <c r="B591" s="27" t="s">
        <v>174</v>
      </c>
      <c r="C591" s="47">
        <v>33569</v>
      </c>
      <c r="D591" s="51">
        <v>1.69</v>
      </c>
      <c r="E591" s="41" t="s">
        <v>8</v>
      </c>
      <c r="F591" s="41" t="s">
        <v>319</v>
      </c>
      <c r="G591" s="27" t="s">
        <v>1307</v>
      </c>
      <c r="H591" s="72" t="str">
        <f t="shared" si="18"/>
        <v>SM</v>
      </c>
      <c r="I591" t="e">
        <f t="shared" si="19"/>
        <v>#VALUE!</v>
      </c>
    </row>
    <row r="592" spans="1:9">
      <c r="A592" s="27" t="s">
        <v>286</v>
      </c>
      <c r="B592" s="27" t="s">
        <v>7</v>
      </c>
      <c r="C592" s="47">
        <v>24801</v>
      </c>
      <c r="D592" s="51">
        <v>1.75</v>
      </c>
      <c r="E592" s="41" t="s">
        <v>46</v>
      </c>
      <c r="F592" s="41" t="s">
        <v>325</v>
      </c>
      <c r="G592" s="27" t="s">
        <v>575</v>
      </c>
      <c r="H592" s="72" t="str">
        <f t="shared" si="18"/>
        <v>AM</v>
      </c>
      <c r="I592" t="e">
        <f t="shared" si="19"/>
        <v>#VALUE!</v>
      </c>
    </row>
    <row r="593" spans="1:9">
      <c r="A593" s="27" t="s">
        <v>254</v>
      </c>
      <c r="B593" s="27" t="s">
        <v>7</v>
      </c>
      <c r="C593" s="47">
        <v>32891</v>
      </c>
      <c r="D593" s="51">
        <v>1.69</v>
      </c>
      <c r="E593" s="43" t="s">
        <v>18</v>
      </c>
      <c r="F593" s="41" t="s">
        <v>319</v>
      </c>
      <c r="G593" s="27" t="s">
        <v>408</v>
      </c>
      <c r="H593" s="72" t="str">
        <f t="shared" si="18"/>
        <v>CM</v>
      </c>
      <c r="I593" t="e">
        <f t="shared" si="19"/>
        <v>#VALUE!</v>
      </c>
    </row>
    <row r="594" spans="1:9">
      <c r="A594" s="27" t="s">
        <v>138</v>
      </c>
      <c r="B594" s="27" t="s">
        <v>7</v>
      </c>
      <c r="C594" s="47">
        <v>27975</v>
      </c>
      <c r="D594" s="51">
        <v>1.61</v>
      </c>
      <c r="E594" s="41" t="s">
        <v>8</v>
      </c>
      <c r="F594" s="41" t="s">
        <v>318</v>
      </c>
      <c r="G594" s="27" t="s">
        <v>468</v>
      </c>
      <c r="H594" s="72" t="str">
        <f t="shared" si="18"/>
        <v>KM</v>
      </c>
      <c r="I594" t="e">
        <f t="shared" si="19"/>
        <v>#VALUE!</v>
      </c>
    </row>
    <row r="595" spans="1:9">
      <c r="A595" s="27" t="s">
        <v>243</v>
      </c>
      <c r="B595" s="27" t="s">
        <v>7</v>
      </c>
      <c r="C595" s="47">
        <v>29878</v>
      </c>
      <c r="D595" s="51">
        <v>1.68</v>
      </c>
      <c r="E595" s="43" t="s">
        <v>18</v>
      </c>
      <c r="F595" s="41" t="s">
        <v>318</v>
      </c>
      <c r="G595" s="27" t="s">
        <v>645</v>
      </c>
      <c r="H595" s="72" t="str">
        <f t="shared" si="18"/>
        <v>MM</v>
      </c>
      <c r="I595" t="e">
        <f t="shared" si="19"/>
        <v>#VALUE!</v>
      </c>
    </row>
    <row r="596" spans="1:9">
      <c r="A596" s="27" t="s">
        <v>292</v>
      </c>
      <c r="B596" s="27" t="s">
        <v>7</v>
      </c>
      <c r="C596" s="47">
        <v>28630</v>
      </c>
      <c r="D596" s="51">
        <v>1.84</v>
      </c>
      <c r="E596" s="43" t="s">
        <v>18</v>
      </c>
      <c r="F596" s="41" t="s">
        <v>318</v>
      </c>
      <c r="G596" s="27" t="s">
        <v>351</v>
      </c>
      <c r="H596" s="72" t="str">
        <f t="shared" si="18"/>
        <v>MM</v>
      </c>
      <c r="I596" t="e">
        <f t="shared" si="19"/>
        <v>#VALUE!</v>
      </c>
    </row>
    <row r="597" spans="1:9">
      <c r="A597" s="27" t="s">
        <v>208</v>
      </c>
      <c r="B597" s="27" t="s">
        <v>7</v>
      </c>
      <c r="C597" s="47">
        <v>34178</v>
      </c>
      <c r="D597" s="51">
        <v>1.75</v>
      </c>
      <c r="E597" s="43" t="s">
        <v>18</v>
      </c>
      <c r="F597" s="41" t="s">
        <v>321</v>
      </c>
      <c r="G597" s="27" t="s">
        <v>920</v>
      </c>
      <c r="H597" s="72" t="str">
        <f t="shared" si="18"/>
        <v>MM</v>
      </c>
      <c r="I597" t="e">
        <f t="shared" si="19"/>
        <v>#VALUE!</v>
      </c>
    </row>
    <row r="598" spans="1:9">
      <c r="A598" s="27" t="s">
        <v>64</v>
      </c>
      <c r="B598" s="27" t="s">
        <v>7</v>
      </c>
      <c r="C598" s="47">
        <v>30989</v>
      </c>
      <c r="D598" s="51">
        <v>1.71</v>
      </c>
      <c r="E598" s="43" t="s">
        <v>18</v>
      </c>
      <c r="F598" s="41" t="s">
        <v>319</v>
      </c>
      <c r="G598" s="27" t="s">
        <v>669</v>
      </c>
      <c r="H598" s="72" t="str">
        <f t="shared" si="18"/>
        <v>MM</v>
      </c>
      <c r="I598" t="e">
        <f t="shared" si="19"/>
        <v>#VALUE!</v>
      </c>
    </row>
    <row r="599" spans="1:9">
      <c r="A599" s="27" t="s">
        <v>178</v>
      </c>
      <c r="B599" s="27" t="s">
        <v>7</v>
      </c>
      <c r="C599" s="47">
        <v>35563</v>
      </c>
      <c r="D599" s="51">
        <v>1.76</v>
      </c>
      <c r="E599" s="43" t="s">
        <v>18</v>
      </c>
      <c r="F599" s="41" t="s">
        <v>326</v>
      </c>
      <c r="G599" s="27" t="s">
        <v>424</v>
      </c>
      <c r="H599" s="72" t="str">
        <f t="shared" si="18"/>
        <v>RM</v>
      </c>
      <c r="I599" t="e">
        <f t="shared" si="19"/>
        <v>#VALUE!</v>
      </c>
    </row>
    <row r="600" spans="1:9">
      <c r="A600" s="27" t="s">
        <v>28</v>
      </c>
      <c r="B600" s="27" t="s">
        <v>7</v>
      </c>
      <c r="C600" s="47">
        <v>28494</v>
      </c>
      <c r="D600" s="51">
        <v>1.51</v>
      </c>
      <c r="E600" s="41" t="s">
        <v>8</v>
      </c>
      <c r="F600" s="41" t="s">
        <v>327</v>
      </c>
      <c r="G600" s="27" t="s">
        <v>1045</v>
      </c>
      <c r="H600" s="72" t="str">
        <f t="shared" si="18"/>
        <v>SM</v>
      </c>
      <c r="I600" t="e">
        <f t="shared" si="19"/>
        <v>#VALUE!</v>
      </c>
    </row>
    <row r="601" spans="1:9">
      <c r="A601" s="27" t="s">
        <v>6</v>
      </c>
      <c r="B601" s="27" t="s">
        <v>7</v>
      </c>
      <c r="C601" s="47">
        <v>24682</v>
      </c>
      <c r="D601" s="51">
        <v>1.42</v>
      </c>
      <c r="E601" s="41" t="s">
        <v>8</v>
      </c>
      <c r="F601" s="41" t="s">
        <v>318</v>
      </c>
      <c r="G601" s="27" t="s">
        <v>571</v>
      </c>
      <c r="H601" s="72" t="str">
        <f t="shared" si="18"/>
        <v>SM</v>
      </c>
      <c r="I601" t="e">
        <f t="shared" si="19"/>
        <v>#VALUE!</v>
      </c>
    </row>
    <row r="602" spans="1:9">
      <c r="A602" s="27" t="s">
        <v>47</v>
      </c>
      <c r="B602" s="27" t="s">
        <v>7</v>
      </c>
      <c r="C602" s="47">
        <v>27022</v>
      </c>
      <c r="D602" s="51">
        <v>1.82</v>
      </c>
      <c r="E602" s="41" t="s">
        <v>8</v>
      </c>
      <c r="F602" s="41" t="s">
        <v>319</v>
      </c>
      <c r="G602" s="27" t="s">
        <v>607</v>
      </c>
      <c r="H602" s="72" t="str">
        <f t="shared" si="18"/>
        <v>VM</v>
      </c>
      <c r="I602" t="e">
        <f t="shared" si="19"/>
        <v>#VALUE!</v>
      </c>
    </row>
    <row r="603" spans="1:9">
      <c r="A603" s="27" t="s">
        <v>143</v>
      </c>
      <c r="B603" s="27" t="s">
        <v>289</v>
      </c>
      <c r="C603" s="47">
        <v>33575</v>
      </c>
      <c r="D603" s="51">
        <v>1.93</v>
      </c>
      <c r="E603" s="41" t="s">
        <v>31</v>
      </c>
      <c r="F603" s="41" t="s">
        <v>319</v>
      </c>
      <c r="G603" s="27" t="s">
        <v>697</v>
      </c>
      <c r="H603" s="72" t="str">
        <f t="shared" si="18"/>
        <v>AM</v>
      </c>
      <c r="I603" t="e">
        <f t="shared" si="19"/>
        <v>#VALUE!</v>
      </c>
    </row>
    <row r="604" spans="1:9">
      <c r="A604" s="27" t="s">
        <v>266</v>
      </c>
      <c r="B604" s="27" t="s">
        <v>289</v>
      </c>
      <c r="C604" s="47">
        <v>25284</v>
      </c>
      <c r="D604" s="51">
        <v>1.85</v>
      </c>
      <c r="E604" s="41" t="s">
        <v>8</v>
      </c>
      <c r="F604" s="41" t="s">
        <v>324</v>
      </c>
      <c r="G604" s="27" t="s">
        <v>582</v>
      </c>
      <c r="H604" s="72" t="str">
        <f t="shared" si="18"/>
        <v>AM</v>
      </c>
      <c r="I604" t="e">
        <f t="shared" si="19"/>
        <v>#VALUE!</v>
      </c>
    </row>
    <row r="605" spans="1:9">
      <c r="A605" s="27" t="s">
        <v>171</v>
      </c>
      <c r="B605" s="27" t="s">
        <v>289</v>
      </c>
      <c r="C605" s="47">
        <v>30948</v>
      </c>
      <c r="D605" s="51">
        <v>1.73</v>
      </c>
      <c r="E605" s="41" t="s">
        <v>61</v>
      </c>
      <c r="F605" s="41" t="s">
        <v>318</v>
      </c>
      <c r="G605" s="27" t="s">
        <v>869</v>
      </c>
      <c r="H605" s="72" t="str">
        <f t="shared" si="18"/>
        <v>CM</v>
      </c>
      <c r="I605" t="e">
        <f t="shared" si="19"/>
        <v>#VALUE!</v>
      </c>
    </row>
    <row r="606" spans="1:9">
      <c r="A606" s="27" t="s">
        <v>186</v>
      </c>
      <c r="B606" s="27" t="s">
        <v>289</v>
      </c>
      <c r="C606" s="47">
        <v>28323</v>
      </c>
      <c r="D606" s="51">
        <v>1.77</v>
      </c>
      <c r="E606" s="43" t="s">
        <v>18</v>
      </c>
      <c r="F606" s="41" t="s">
        <v>319</v>
      </c>
      <c r="G606" s="27" t="s">
        <v>621</v>
      </c>
      <c r="H606" s="72" t="str">
        <f t="shared" si="18"/>
        <v>EM</v>
      </c>
      <c r="I606" t="e">
        <f t="shared" si="19"/>
        <v>#VALUE!</v>
      </c>
    </row>
    <row r="607" spans="1:9">
      <c r="A607" s="27" t="s">
        <v>178</v>
      </c>
      <c r="B607" s="27" t="s">
        <v>289</v>
      </c>
      <c r="C607" s="47">
        <v>23948</v>
      </c>
      <c r="D607" s="51">
        <v>1.75</v>
      </c>
      <c r="E607" s="43" t="s">
        <v>18</v>
      </c>
      <c r="F607" s="41" t="s">
        <v>326</v>
      </c>
      <c r="G607" s="27" t="s">
        <v>442</v>
      </c>
      <c r="H607" s="72" t="str">
        <f t="shared" si="18"/>
        <v>RM</v>
      </c>
      <c r="I607" t="e">
        <f t="shared" si="19"/>
        <v>#VALUE!</v>
      </c>
    </row>
    <row r="608" spans="1:9">
      <c r="A608" s="27" t="s">
        <v>177</v>
      </c>
      <c r="B608" s="27" t="s">
        <v>289</v>
      </c>
      <c r="C608" s="47">
        <v>32057</v>
      </c>
      <c r="D608" s="51">
        <v>1.77</v>
      </c>
      <c r="E608" s="41" t="s">
        <v>46</v>
      </c>
      <c r="F608" s="41" t="s">
        <v>325</v>
      </c>
      <c r="G608" s="27" t="s">
        <v>494</v>
      </c>
      <c r="H608" s="72" t="str">
        <f t="shared" si="18"/>
        <v>TM</v>
      </c>
      <c r="I608" t="e">
        <f t="shared" si="19"/>
        <v>#VALUE!</v>
      </c>
    </row>
    <row r="609" spans="1:9">
      <c r="A609" s="27" t="s">
        <v>238</v>
      </c>
      <c r="B609" s="27" t="s">
        <v>139</v>
      </c>
      <c r="C609" s="47">
        <v>36827</v>
      </c>
      <c r="D609" s="51">
        <v>1.78</v>
      </c>
      <c r="E609" s="43" t="s">
        <v>18</v>
      </c>
      <c r="F609" s="41" t="s">
        <v>326</v>
      </c>
      <c r="G609" s="27" t="s">
        <v>957</v>
      </c>
      <c r="H609" s="72" t="str">
        <f t="shared" si="18"/>
        <v>AM</v>
      </c>
      <c r="I609" t="e">
        <f t="shared" si="19"/>
        <v>#VALUE!</v>
      </c>
    </row>
    <row r="610" spans="1:9">
      <c r="A610" s="27" t="s">
        <v>219</v>
      </c>
      <c r="B610" s="27" t="s">
        <v>139</v>
      </c>
      <c r="C610" s="47">
        <v>28788</v>
      </c>
      <c r="D610" s="51">
        <v>1.75</v>
      </c>
      <c r="E610" s="43" t="s">
        <v>18</v>
      </c>
      <c r="F610" s="41" t="s">
        <v>319</v>
      </c>
      <c r="G610" s="27" t="s">
        <v>843</v>
      </c>
      <c r="H610" s="72" t="str">
        <f t="shared" si="18"/>
        <v>AM</v>
      </c>
      <c r="I610" t="e">
        <f t="shared" si="19"/>
        <v>#VALUE!</v>
      </c>
    </row>
    <row r="611" spans="1:9">
      <c r="A611" s="27" t="s">
        <v>269</v>
      </c>
      <c r="B611" s="27" t="s">
        <v>139</v>
      </c>
      <c r="C611" s="47">
        <v>28703</v>
      </c>
      <c r="D611" s="51">
        <v>1.73</v>
      </c>
      <c r="E611" s="41" t="s">
        <v>31</v>
      </c>
      <c r="F611" s="41" t="s">
        <v>318</v>
      </c>
      <c r="G611" s="27" t="s">
        <v>1048</v>
      </c>
      <c r="H611" s="72" t="str">
        <f t="shared" si="18"/>
        <v>BM</v>
      </c>
      <c r="I611" t="e">
        <f t="shared" si="19"/>
        <v>#VALUE!</v>
      </c>
    </row>
    <row r="612" spans="1:9">
      <c r="A612" s="27" t="s">
        <v>244</v>
      </c>
      <c r="B612" s="27" t="s">
        <v>139</v>
      </c>
      <c r="C612" s="47">
        <v>30746</v>
      </c>
      <c r="D612" s="51">
        <v>1.85</v>
      </c>
      <c r="E612" s="41" t="s">
        <v>8</v>
      </c>
      <c r="F612" s="41" t="s">
        <v>320</v>
      </c>
      <c r="G612" s="27" t="s">
        <v>663</v>
      </c>
      <c r="H612" s="72" t="str">
        <f t="shared" si="18"/>
        <v>BM</v>
      </c>
      <c r="I612" t="e">
        <f t="shared" si="19"/>
        <v>#VALUE!</v>
      </c>
    </row>
    <row r="613" spans="1:9">
      <c r="A613" s="27" t="s">
        <v>102</v>
      </c>
      <c r="B613" s="27" t="s">
        <v>139</v>
      </c>
      <c r="C613" s="47">
        <v>35131</v>
      </c>
      <c r="D613" s="51">
        <v>1.81</v>
      </c>
      <c r="E613" s="43" t="s">
        <v>18</v>
      </c>
      <c r="F613" s="41" t="s">
        <v>326</v>
      </c>
      <c r="G613" s="27" t="s">
        <v>1108</v>
      </c>
      <c r="H613" s="72" t="str">
        <f t="shared" si="18"/>
        <v>CM</v>
      </c>
      <c r="I613" t="e">
        <f t="shared" si="19"/>
        <v>#VALUE!</v>
      </c>
    </row>
    <row r="614" spans="1:9">
      <c r="A614" s="27" t="s">
        <v>280</v>
      </c>
      <c r="B614" s="27" t="s">
        <v>139</v>
      </c>
      <c r="C614" s="47">
        <v>35404</v>
      </c>
      <c r="D614" s="51">
        <v>1.72</v>
      </c>
      <c r="E614" s="43" t="s">
        <v>18</v>
      </c>
      <c r="F614" s="41" t="s">
        <v>319</v>
      </c>
      <c r="G614" s="27" t="s">
        <v>717</v>
      </c>
      <c r="H614" s="72" t="str">
        <f t="shared" si="18"/>
        <v>DM</v>
      </c>
      <c r="I614" t="e">
        <f t="shared" si="19"/>
        <v>#VALUE!</v>
      </c>
    </row>
    <row r="615" spans="1:9">
      <c r="A615" s="27" t="s">
        <v>270</v>
      </c>
      <c r="B615" s="27" t="s">
        <v>139</v>
      </c>
      <c r="C615" s="47">
        <v>22012</v>
      </c>
      <c r="D615" s="51">
        <v>1.77</v>
      </c>
      <c r="E615" s="41" t="s">
        <v>8</v>
      </c>
      <c r="F615" s="41" t="s">
        <v>318</v>
      </c>
      <c r="G615" s="27" t="s">
        <v>536</v>
      </c>
      <c r="H615" s="72" t="str">
        <f t="shared" si="18"/>
        <v>JM</v>
      </c>
      <c r="I615" t="e">
        <f t="shared" si="19"/>
        <v>#VALUE!</v>
      </c>
    </row>
    <row r="616" spans="1:9">
      <c r="A616" s="27" t="s">
        <v>34</v>
      </c>
      <c r="B616" s="27" t="s">
        <v>139</v>
      </c>
      <c r="C616" s="47">
        <v>26689</v>
      </c>
      <c r="D616" s="51">
        <v>1.82</v>
      </c>
      <c r="E616" s="41" t="s">
        <v>8</v>
      </c>
      <c r="F616" s="41" t="s">
        <v>325</v>
      </c>
      <c r="G616" s="27" t="s">
        <v>456</v>
      </c>
      <c r="H616" s="72" t="str">
        <f t="shared" si="18"/>
        <v>LM</v>
      </c>
      <c r="I616" t="e">
        <f t="shared" si="19"/>
        <v>#VALUE!</v>
      </c>
    </row>
    <row r="617" spans="1:9">
      <c r="A617" s="27" t="s">
        <v>175</v>
      </c>
      <c r="B617" s="27" t="s">
        <v>139</v>
      </c>
      <c r="C617" s="47">
        <v>36133</v>
      </c>
      <c r="D617" s="51">
        <v>1.78</v>
      </c>
      <c r="E617" s="41" t="s">
        <v>31</v>
      </c>
      <c r="F617" s="41" t="s">
        <v>318</v>
      </c>
      <c r="G617" s="27" t="s">
        <v>529</v>
      </c>
      <c r="H617" s="72" t="str">
        <f t="shared" si="18"/>
        <v>LM</v>
      </c>
      <c r="I617" t="e">
        <f t="shared" si="19"/>
        <v>#VALUE!</v>
      </c>
    </row>
    <row r="618" spans="1:9">
      <c r="A618" s="27" t="s">
        <v>86</v>
      </c>
      <c r="B618" s="27" t="s">
        <v>139</v>
      </c>
      <c r="C618" s="47">
        <v>26265</v>
      </c>
      <c r="D618" s="51">
        <v>1.61</v>
      </c>
      <c r="E618" s="41" t="s">
        <v>8</v>
      </c>
      <c r="F618" s="41" t="s">
        <v>324</v>
      </c>
      <c r="G618" s="27" t="s">
        <v>816</v>
      </c>
      <c r="H618" s="72" t="str">
        <f t="shared" si="18"/>
        <v>MM</v>
      </c>
      <c r="I618" t="e">
        <f t="shared" si="19"/>
        <v>#VALUE!</v>
      </c>
    </row>
    <row r="619" spans="1:9">
      <c r="A619" s="27" t="s">
        <v>208</v>
      </c>
      <c r="B619" s="27" t="s">
        <v>139</v>
      </c>
      <c r="C619" s="47">
        <v>22527</v>
      </c>
      <c r="D619" s="51">
        <v>1.65</v>
      </c>
      <c r="E619" s="41" t="s">
        <v>31</v>
      </c>
      <c r="F619" s="41" t="s">
        <v>318</v>
      </c>
      <c r="G619" s="27" t="s">
        <v>968</v>
      </c>
      <c r="H619" s="72" t="str">
        <f t="shared" si="18"/>
        <v>MM</v>
      </c>
      <c r="I619" t="e">
        <f t="shared" si="19"/>
        <v>#VALUE!</v>
      </c>
    </row>
    <row r="620" spans="1:9">
      <c r="A620" s="27" t="s">
        <v>178</v>
      </c>
      <c r="B620" s="27" t="s">
        <v>139</v>
      </c>
      <c r="C620" s="47">
        <v>29403</v>
      </c>
      <c r="D620" s="51">
        <v>1.75</v>
      </c>
      <c r="E620" s="41" t="s">
        <v>15</v>
      </c>
      <c r="F620" s="41" t="s">
        <v>318</v>
      </c>
      <c r="G620" s="27" t="s">
        <v>480</v>
      </c>
      <c r="H620" s="72" t="str">
        <f t="shared" si="18"/>
        <v>RM</v>
      </c>
      <c r="I620" t="e">
        <f t="shared" si="19"/>
        <v>#VALUE!</v>
      </c>
    </row>
    <row r="621" spans="1:9">
      <c r="A621" s="27" t="s">
        <v>259</v>
      </c>
      <c r="B621" s="27" t="s">
        <v>139</v>
      </c>
      <c r="C621" s="47">
        <v>22136</v>
      </c>
      <c r="D621" s="51">
        <v>1.77</v>
      </c>
      <c r="E621" s="41" t="s">
        <v>31</v>
      </c>
      <c r="F621" s="41" t="s">
        <v>318</v>
      </c>
      <c r="G621" s="27" t="s">
        <v>362</v>
      </c>
      <c r="H621" s="72" t="str">
        <f t="shared" si="18"/>
        <v>TM</v>
      </c>
      <c r="I621" t="e">
        <f t="shared" si="19"/>
        <v>#VALUE!</v>
      </c>
    </row>
    <row r="622" spans="1:9">
      <c r="A622" s="27" t="s">
        <v>124</v>
      </c>
      <c r="B622" s="27" t="s">
        <v>139</v>
      </c>
      <c r="C622" s="47">
        <v>26935</v>
      </c>
      <c r="D622" s="51">
        <v>1.72</v>
      </c>
      <c r="E622" s="41" t="s">
        <v>8</v>
      </c>
      <c r="F622" s="41" t="s">
        <v>321</v>
      </c>
      <c r="G622" s="27" t="s">
        <v>823</v>
      </c>
      <c r="H622" s="72" t="str">
        <f t="shared" si="18"/>
        <v>WM</v>
      </c>
      <c r="I622" t="e">
        <f t="shared" si="19"/>
        <v>#VALUE!</v>
      </c>
    </row>
    <row r="623" spans="1:9">
      <c r="A623" s="27" t="s">
        <v>42</v>
      </c>
      <c r="B623" s="27" t="s">
        <v>12</v>
      </c>
      <c r="C623" s="47">
        <v>31343</v>
      </c>
      <c r="D623" s="51">
        <v>1.61</v>
      </c>
      <c r="E623" s="43" t="s">
        <v>18</v>
      </c>
      <c r="F623" s="41" t="s">
        <v>327</v>
      </c>
      <c r="G623" s="27" t="s">
        <v>1264</v>
      </c>
      <c r="H623" s="72" t="str">
        <f t="shared" si="18"/>
        <v>CM</v>
      </c>
      <c r="I623" t="e">
        <f t="shared" si="19"/>
        <v>#VALUE!</v>
      </c>
    </row>
    <row r="624" spans="1:9">
      <c r="A624" s="27" t="s">
        <v>138</v>
      </c>
      <c r="B624" s="27" t="s">
        <v>12</v>
      </c>
      <c r="C624" s="47">
        <v>31062</v>
      </c>
      <c r="D624" s="51">
        <v>1.82</v>
      </c>
      <c r="E624" s="41" t="s">
        <v>8</v>
      </c>
      <c r="F624" s="41" t="s">
        <v>319</v>
      </c>
      <c r="G624" s="27" t="s">
        <v>1069</v>
      </c>
      <c r="H624" s="72" t="str">
        <f t="shared" si="18"/>
        <v>KM</v>
      </c>
      <c r="I624" t="e">
        <f t="shared" si="19"/>
        <v>#VALUE!</v>
      </c>
    </row>
    <row r="625" spans="1:9">
      <c r="A625" s="27" t="s">
        <v>108</v>
      </c>
      <c r="B625" s="27" t="s">
        <v>12</v>
      </c>
      <c r="C625" s="47">
        <v>23159</v>
      </c>
      <c r="D625" s="51">
        <v>1.79</v>
      </c>
      <c r="E625" s="41" t="s">
        <v>61</v>
      </c>
      <c r="F625" s="41" t="s">
        <v>319</v>
      </c>
      <c r="G625" s="27" t="s">
        <v>765</v>
      </c>
      <c r="H625" s="72" t="str">
        <f t="shared" si="18"/>
        <v>MM</v>
      </c>
      <c r="I625" t="e">
        <f t="shared" si="19"/>
        <v>#VALUE!</v>
      </c>
    </row>
    <row r="626" spans="1:9">
      <c r="A626" s="27" t="s">
        <v>255</v>
      </c>
      <c r="B626" s="27" t="s">
        <v>12</v>
      </c>
      <c r="C626" s="47">
        <v>34103</v>
      </c>
      <c r="D626" s="51">
        <v>1.69</v>
      </c>
      <c r="E626" s="41" t="s">
        <v>8</v>
      </c>
      <c r="F626" s="41" t="s">
        <v>319</v>
      </c>
      <c r="G626" s="27" t="s">
        <v>1269</v>
      </c>
      <c r="H626" s="72" t="str">
        <f t="shared" si="18"/>
        <v>MM</v>
      </c>
      <c r="I626" t="e">
        <f t="shared" si="19"/>
        <v>#VALUE!</v>
      </c>
    </row>
    <row r="627" spans="1:9">
      <c r="A627" s="27" t="s">
        <v>128</v>
      </c>
      <c r="B627" s="27" t="s">
        <v>12</v>
      </c>
      <c r="C627" s="47">
        <v>23924</v>
      </c>
      <c r="D627" s="51">
        <v>1.9</v>
      </c>
      <c r="E627" s="41" t="s">
        <v>8</v>
      </c>
      <c r="F627" s="41" t="s">
        <v>326</v>
      </c>
      <c r="G627" s="27" t="s">
        <v>986</v>
      </c>
      <c r="H627" s="72" t="str">
        <f t="shared" si="18"/>
        <v>NM</v>
      </c>
      <c r="I627" t="e">
        <f t="shared" si="19"/>
        <v>#VALUE!</v>
      </c>
    </row>
    <row r="628" spans="1:9">
      <c r="A628" s="27" t="s">
        <v>11</v>
      </c>
      <c r="B628" s="27" t="s">
        <v>12</v>
      </c>
      <c r="C628" s="47">
        <v>36457</v>
      </c>
      <c r="D628" s="51">
        <v>1.46</v>
      </c>
      <c r="E628" s="41" t="s">
        <v>8</v>
      </c>
      <c r="F628" s="41" t="s">
        <v>322</v>
      </c>
      <c r="G628" s="27" t="s">
        <v>953</v>
      </c>
      <c r="H628" s="72" t="str">
        <f t="shared" si="18"/>
        <v>TM</v>
      </c>
      <c r="I628" t="e">
        <f t="shared" si="19"/>
        <v>#VALUE!</v>
      </c>
    </row>
    <row r="629" spans="1:9">
      <c r="A629" s="27" t="s">
        <v>190</v>
      </c>
      <c r="B629" s="27" t="s">
        <v>12</v>
      </c>
      <c r="C629" s="47">
        <v>35469</v>
      </c>
      <c r="D629" s="51">
        <v>1.75</v>
      </c>
      <c r="E629" s="41" t="s">
        <v>46</v>
      </c>
      <c r="F629" s="41" t="s">
        <v>327</v>
      </c>
      <c r="G629" s="27" t="s">
        <v>1275</v>
      </c>
      <c r="H629" s="72" t="str">
        <f t="shared" si="18"/>
        <v>VM</v>
      </c>
      <c r="I629" t="e">
        <f t="shared" si="19"/>
        <v>#VALUE!</v>
      </c>
    </row>
    <row r="630" spans="1:9">
      <c r="A630" s="27" t="s">
        <v>19</v>
      </c>
      <c r="B630" s="27" t="s">
        <v>12</v>
      </c>
      <c r="C630" s="47">
        <v>32744</v>
      </c>
      <c r="D630" s="51">
        <v>1.75</v>
      </c>
      <c r="E630" s="41" t="s">
        <v>31</v>
      </c>
      <c r="F630" s="41" t="s">
        <v>318</v>
      </c>
      <c r="G630" s="27" t="s">
        <v>1195</v>
      </c>
      <c r="H630" s="72" t="str">
        <f t="shared" si="18"/>
        <v>VM</v>
      </c>
      <c r="I630" t="e">
        <f t="shared" si="19"/>
        <v>#VALUE!</v>
      </c>
    </row>
    <row r="631" spans="1:9">
      <c r="A631" s="27" t="s">
        <v>230</v>
      </c>
      <c r="B631" s="27" t="s">
        <v>122</v>
      </c>
      <c r="C631" s="47">
        <v>29153</v>
      </c>
      <c r="D631" s="51">
        <v>1.9</v>
      </c>
      <c r="E631" s="41" t="s">
        <v>61</v>
      </c>
      <c r="F631" s="41" t="s">
        <v>325</v>
      </c>
      <c r="G631" s="27" t="s">
        <v>1255</v>
      </c>
      <c r="H631" s="72" t="str">
        <f t="shared" si="18"/>
        <v>FM</v>
      </c>
      <c r="I631" t="e">
        <f t="shared" si="19"/>
        <v>#VALUE!</v>
      </c>
    </row>
    <row r="632" spans="1:9">
      <c r="A632" s="27" t="s">
        <v>209</v>
      </c>
      <c r="B632" s="27" t="s">
        <v>122</v>
      </c>
      <c r="C632" s="47">
        <v>22738</v>
      </c>
      <c r="D632" s="51">
        <v>1.65</v>
      </c>
      <c r="E632" s="43" t="s">
        <v>18</v>
      </c>
      <c r="F632" s="41" t="s">
        <v>325</v>
      </c>
      <c r="G632" s="27" t="s">
        <v>758</v>
      </c>
      <c r="H632" s="72" t="str">
        <f t="shared" si="18"/>
        <v>GM</v>
      </c>
      <c r="I632" t="e">
        <f t="shared" si="19"/>
        <v>#VALUE!</v>
      </c>
    </row>
    <row r="633" spans="1:9">
      <c r="A633" s="27" t="s">
        <v>194</v>
      </c>
      <c r="B633" s="27" t="s">
        <v>122</v>
      </c>
      <c r="C633" s="47">
        <v>28727</v>
      </c>
      <c r="D633" s="51">
        <v>1.69</v>
      </c>
      <c r="E633" s="41" t="s">
        <v>8</v>
      </c>
      <c r="F633" s="41" t="s">
        <v>325</v>
      </c>
      <c r="G633" s="27" t="s">
        <v>630</v>
      </c>
      <c r="H633" s="72" t="str">
        <f t="shared" si="18"/>
        <v>GM</v>
      </c>
      <c r="I633" t="e">
        <f t="shared" si="19"/>
        <v>#VALUE!</v>
      </c>
    </row>
    <row r="634" spans="1:9">
      <c r="A634" s="27" t="s">
        <v>62</v>
      </c>
      <c r="B634" s="27" t="s">
        <v>122</v>
      </c>
      <c r="C634" s="47">
        <v>27216</v>
      </c>
      <c r="D634" s="51">
        <v>1.6</v>
      </c>
      <c r="E634" s="41" t="s">
        <v>31</v>
      </c>
      <c r="F634" s="41" t="s">
        <v>326</v>
      </c>
      <c r="G634" s="27" t="s">
        <v>827</v>
      </c>
      <c r="H634" s="72" t="str">
        <f t="shared" si="18"/>
        <v>MM</v>
      </c>
      <c r="I634" t="e">
        <f t="shared" si="19"/>
        <v>#VALUE!</v>
      </c>
    </row>
    <row r="635" spans="1:9">
      <c r="A635" s="27" t="s">
        <v>49</v>
      </c>
      <c r="B635" s="27" t="s">
        <v>122</v>
      </c>
      <c r="C635" s="47">
        <v>33862</v>
      </c>
      <c r="D635" s="51">
        <v>1.71</v>
      </c>
      <c r="E635" s="41" t="s">
        <v>31</v>
      </c>
      <c r="F635" s="41" t="s">
        <v>319</v>
      </c>
      <c r="G635" s="27" t="s">
        <v>1308</v>
      </c>
      <c r="H635" s="72" t="str">
        <f t="shared" si="18"/>
        <v>MM</v>
      </c>
      <c r="I635" t="e">
        <f t="shared" si="19"/>
        <v>#VALUE!</v>
      </c>
    </row>
    <row r="636" spans="1:9">
      <c r="A636" s="27" t="s">
        <v>71</v>
      </c>
      <c r="B636" s="27" t="s">
        <v>122</v>
      </c>
      <c r="C636" s="47">
        <v>32550</v>
      </c>
      <c r="D636" s="51">
        <v>1.78</v>
      </c>
      <c r="E636" s="41" t="s">
        <v>46</v>
      </c>
      <c r="F636" s="41" t="s">
        <v>319</v>
      </c>
      <c r="G636" s="27" t="s">
        <v>902</v>
      </c>
      <c r="H636" s="72" t="str">
        <f t="shared" si="18"/>
        <v>OM</v>
      </c>
      <c r="I636" t="e">
        <f t="shared" si="19"/>
        <v>#VALUE!</v>
      </c>
    </row>
    <row r="637" spans="1:9">
      <c r="A637" s="27" t="s">
        <v>183</v>
      </c>
      <c r="B637" s="27" t="s">
        <v>122</v>
      </c>
      <c r="C637" s="47">
        <v>25600</v>
      </c>
      <c r="D637" s="51">
        <v>1.73</v>
      </c>
      <c r="E637" s="43" t="s">
        <v>18</v>
      </c>
      <c r="F637" s="41" t="s">
        <v>320</v>
      </c>
      <c r="G637" s="27" t="s">
        <v>1010</v>
      </c>
      <c r="H637" s="72" t="str">
        <f t="shared" si="18"/>
        <v>RM</v>
      </c>
      <c r="I637" t="e">
        <f t="shared" si="19"/>
        <v>#VALUE!</v>
      </c>
    </row>
    <row r="638" spans="1:9">
      <c r="A638" s="27" t="s">
        <v>215</v>
      </c>
      <c r="B638" s="27" t="s">
        <v>122</v>
      </c>
      <c r="C638" s="47">
        <v>28950</v>
      </c>
      <c r="D638" s="51">
        <v>1.82</v>
      </c>
      <c r="E638" s="43" t="s">
        <v>18</v>
      </c>
      <c r="F638" s="41" t="s">
        <v>322</v>
      </c>
      <c r="G638" s="27" t="s">
        <v>474</v>
      </c>
      <c r="H638" s="72" t="str">
        <f t="shared" si="18"/>
        <v>RM</v>
      </c>
      <c r="I638" t="e">
        <f t="shared" si="19"/>
        <v>#VALUE!</v>
      </c>
    </row>
    <row r="639" spans="1:9">
      <c r="A639" s="27" t="s">
        <v>253</v>
      </c>
      <c r="B639" s="27" t="s">
        <v>122</v>
      </c>
      <c r="C639" s="47">
        <v>31822</v>
      </c>
      <c r="D639" s="51">
        <v>1.84</v>
      </c>
      <c r="E639" s="41" t="s">
        <v>8</v>
      </c>
      <c r="F639" s="41" t="s">
        <v>319</v>
      </c>
      <c r="G639" s="27" t="s">
        <v>1076</v>
      </c>
      <c r="H639" s="72" t="str">
        <f t="shared" si="18"/>
        <v>SM</v>
      </c>
      <c r="I639" t="e">
        <f t="shared" si="19"/>
        <v>#VALUE!</v>
      </c>
    </row>
    <row r="640" spans="1:9">
      <c r="A640" s="27" t="s">
        <v>229</v>
      </c>
      <c r="B640" s="27" t="s">
        <v>122</v>
      </c>
      <c r="C640" s="47">
        <v>22221</v>
      </c>
      <c r="D640" s="51">
        <v>1.72</v>
      </c>
      <c r="E640" s="41" t="s">
        <v>8</v>
      </c>
      <c r="F640" s="41" t="s">
        <v>322</v>
      </c>
      <c r="G640" s="27" t="s">
        <v>542</v>
      </c>
      <c r="H640" s="72" t="str">
        <f t="shared" si="18"/>
        <v>TM</v>
      </c>
      <c r="I640" t="e">
        <f t="shared" si="19"/>
        <v>#VALUE!</v>
      </c>
    </row>
    <row r="641" spans="1:9">
      <c r="A641" s="27" t="s">
        <v>40</v>
      </c>
      <c r="B641" s="27" t="s">
        <v>96</v>
      </c>
      <c r="C641" s="47">
        <v>33127</v>
      </c>
      <c r="D641" s="51">
        <v>1.71</v>
      </c>
      <c r="E641" s="41" t="s">
        <v>8</v>
      </c>
      <c r="F641" s="41" t="s">
        <v>319</v>
      </c>
      <c r="G641" s="27" t="s">
        <v>409</v>
      </c>
      <c r="H641" s="72" t="str">
        <f t="shared" si="18"/>
        <v>AM</v>
      </c>
      <c r="I641" t="e">
        <f t="shared" si="19"/>
        <v>#VALUE!</v>
      </c>
    </row>
    <row r="642" spans="1:9">
      <c r="A642" s="27" t="s">
        <v>244</v>
      </c>
      <c r="B642" s="27" t="s">
        <v>96</v>
      </c>
      <c r="C642" s="47">
        <v>25005</v>
      </c>
      <c r="D642" s="51">
        <v>1.68</v>
      </c>
      <c r="E642" s="43" t="s">
        <v>18</v>
      </c>
      <c r="F642" s="41" t="s">
        <v>319</v>
      </c>
      <c r="G642" s="27" t="s">
        <v>579</v>
      </c>
      <c r="H642" s="72" t="str">
        <f t="shared" si="18"/>
        <v>BM</v>
      </c>
      <c r="I642" t="e">
        <f t="shared" si="19"/>
        <v>#VALUE!</v>
      </c>
    </row>
    <row r="643" spans="1:9">
      <c r="A643" s="27" t="s">
        <v>95</v>
      </c>
      <c r="B643" s="27" t="s">
        <v>96</v>
      </c>
      <c r="C643" s="47">
        <v>35408</v>
      </c>
      <c r="D643" s="51">
        <v>1.58</v>
      </c>
      <c r="E643" s="41" t="s">
        <v>61</v>
      </c>
      <c r="F643" s="41" t="s">
        <v>318</v>
      </c>
      <c r="G643" s="27" t="s">
        <v>1274</v>
      </c>
      <c r="H643" s="72" t="str">
        <f t="shared" ref="H643:H706" si="20">(LEFT(A643,1)&amp;LEFT(B643,1))</f>
        <v>CM</v>
      </c>
      <c r="I643" t="e">
        <f t="shared" ref="I643:I706" si="21">FIND(H643,G643)</f>
        <v>#VALUE!</v>
      </c>
    </row>
    <row r="644" spans="1:9">
      <c r="A644" s="27" t="s">
        <v>276</v>
      </c>
      <c r="B644" s="27" t="s">
        <v>96</v>
      </c>
      <c r="C644" s="47">
        <v>24687</v>
      </c>
      <c r="D644" s="51">
        <v>1.81</v>
      </c>
      <c r="E644" s="43" t="s">
        <v>18</v>
      </c>
      <c r="F644" s="41" t="s">
        <v>321</v>
      </c>
      <c r="G644" s="27" t="s">
        <v>572</v>
      </c>
      <c r="H644" s="72" t="str">
        <f t="shared" si="20"/>
        <v>EM</v>
      </c>
      <c r="I644" t="e">
        <f t="shared" si="21"/>
        <v>#VALUE!</v>
      </c>
    </row>
    <row r="645" spans="1:9">
      <c r="A645" s="27" t="s">
        <v>235</v>
      </c>
      <c r="B645" s="27" t="s">
        <v>96</v>
      </c>
      <c r="C645" s="47">
        <v>35413</v>
      </c>
      <c r="D645" s="51">
        <v>1.67</v>
      </c>
      <c r="E645" s="41" t="s">
        <v>31</v>
      </c>
      <c r="F645" s="41" t="s">
        <v>325</v>
      </c>
      <c r="G645" s="27" t="s">
        <v>718</v>
      </c>
      <c r="H645" s="72" t="str">
        <f t="shared" si="20"/>
        <v>HM</v>
      </c>
      <c r="I645" t="e">
        <f t="shared" si="21"/>
        <v>#VALUE!</v>
      </c>
    </row>
    <row r="646" spans="1:9">
      <c r="A646" s="27" t="s">
        <v>140</v>
      </c>
      <c r="B646" s="27" t="s">
        <v>96</v>
      </c>
      <c r="C646" s="47">
        <v>35780</v>
      </c>
      <c r="D646" s="51">
        <v>1.61</v>
      </c>
      <c r="E646" s="41" t="s">
        <v>8</v>
      </c>
      <c r="F646" s="41" t="s">
        <v>322</v>
      </c>
      <c r="G646" s="27" t="s">
        <v>524</v>
      </c>
      <c r="H646" s="72" t="str">
        <f t="shared" si="20"/>
        <v>JM</v>
      </c>
      <c r="I646" t="e">
        <f t="shared" si="21"/>
        <v>#VALUE!</v>
      </c>
    </row>
    <row r="647" spans="1:9">
      <c r="A647" s="27" t="s">
        <v>278</v>
      </c>
      <c r="B647" s="27" t="s">
        <v>96</v>
      </c>
      <c r="C647" s="47">
        <v>30805</v>
      </c>
      <c r="D647" s="51">
        <v>1.73</v>
      </c>
      <c r="E647" s="41" t="s">
        <v>8</v>
      </c>
      <c r="F647" s="41" t="s">
        <v>324</v>
      </c>
      <c r="G647" s="27" t="s">
        <v>488</v>
      </c>
      <c r="H647" s="72" t="str">
        <f t="shared" si="20"/>
        <v>MM</v>
      </c>
      <c r="I647" t="e">
        <f t="shared" si="21"/>
        <v>#VALUE!</v>
      </c>
    </row>
    <row r="648" spans="1:9">
      <c r="A648" s="27" t="s">
        <v>256</v>
      </c>
      <c r="B648" s="27" t="s">
        <v>96</v>
      </c>
      <c r="C648" s="47">
        <v>32292</v>
      </c>
      <c r="D648" s="51">
        <v>1.69</v>
      </c>
      <c r="E648" s="41" t="s">
        <v>8</v>
      </c>
      <c r="F648" s="41" t="s">
        <v>320</v>
      </c>
      <c r="G648" s="27" t="s">
        <v>495</v>
      </c>
      <c r="H648" s="72" t="str">
        <f t="shared" si="20"/>
        <v>OM</v>
      </c>
      <c r="I648" t="e">
        <f t="shared" si="21"/>
        <v>#VALUE!</v>
      </c>
    </row>
    <row r="649" spans="1:9">
      <c r="A649" s="27" t="s">
        <v>164</v>
      </c>
      <c r="B649" s="27" t="s">
        <v>96</v>
      </c>
      <c r="C649" s="47">
        <v>27573</v>
      </c>
      <c r="D649" s="51">
        <v>1.8</v>
      </c>
      <c r="E649" s="41" t="s">
        <v>8</v>
      </c>
      <c r="F649" s="41" t="s">
        <v>319</v>
      </c>
      <c r="G649" s="27" t="s">
        <v>612</v>
      </c>
      <c r="H649" s="72" t="str">
        <f t="shared" si="20"/>
        <v>PM</v>
      </c>
      <c r="I649" t="e">
        <f t="shared" si="21"/>
        <v>#VALUE!</v>
      </c>
    </row>
    <row r="650" spans="1:9">
      <c r="A650" s="27" t="s">
        <v>83</v>
      </c>
      <c r="B650" s="27" t="s">
        <v>96</v>
      </c>
      <c r="C650" s="47">
        <v>24781</v>
      </c>
      <c r="D650" s="51">
        <v>1.74</v>
      </c>
      <c r="E650" s="43" t="s">
        <v>18</v>
      </c>
      <c r="F650" s="41" t="s">
        <v>321</v>
      </c>
      <c r="G650" s="27" t="s">
        <v>798</v>
      </c>
      <c r="H650" s="72" t="str">
        <f t="shared" si="20"/>
        <v>SM</v>
      </c>
      <c r="I650" t="e">
        <f t="shared" si="21"/>
        <v>#VALUE!</v>
      </c>
    </row>
    <row r="651" spans="1:9">
      <c r="A651" s="27" t="s">
        <v>118</v>
      </c>
      <c r="B651" s="27" t="s">
        <v>98</v>
      </c>
      <c r="C651" s="47">
        <v>23765</v>
      </c>
      <c r="D651" s="51">
        <v>1.7</v>
      </c>
      <c r="E651" s="41" t="s">
        <v>8</v>
      </c>
      <c r="F651" s="41" t="s">
        <v>319</v>
      </c>
      <c r="G651" s="27" t="s">
        <v>558</v>
      </c>
      <c r="H651" s="72" t="str">
        <f t="shared" si="20"/>
        <v>AM</v>
      </c>
      <c r="I651" t="e">
        <f t="shared" si="21"/>
        <v>#VALUE!</v>
      </c>
    </row>
    <row r="652" spans="1:9">
      <c r="A652" s="27" t="s">
        <v>24</v>
      </c>
      <c r="B652" s="27" t="s">
        <v>98</v>
      </c>
      <c r="C652" s="47">
        <v>36216</v>
      </c>
      <c r="D652" s="51">
        <v>1.65</v>
      </c>
      <c r="E652" s="41" t="s">
        <v>210</v>
      </c>
      <c r="F652" s="41" t="s">
        <v>325</v>
      </c>
      <c r="G652" s="27" t="s">
        <v>531</v>
      </c>
      <c r="H652" s="72" t="str">
        <f t="shared" si="20"/>
        <v>BM</v>
      </c>
      <c r="I652" t="e">
        <f t="shared" si="21"/>
        <v>#VALUE!</v>
      </c>
    </row>
    <row r="653" spans="1:9">
      <c r="A653" s="27" t="s">
        <v>141</v>
      </c>
      <c r="B653" s="27" t="s">
        <v>98</v>
      </c>
      <c r="C653" s="47">
        <v>22750</v>
      </c>
      <c r="D653" s="51">
        <v>1.61</v>
      </c>
      <c r="E653" s="43" t="s">
        <v>18</v>
      </c>
      <c r="F653" s="41" t="s">
        <v>326</v>
      </c>
      <c r="G653" s="27" t="s">
        <v>759</v>
      </c>
      <c r="H653" s="72" t="str">
        <f t="shared" si="20"/>
        <v>DM</v>
      </c>
      <c r="I653" t="e">
        <f t="shared" si="21"/>
        <v>#VALUE!</v>
      </c>
    </row>
    <row r="654" spans="1:9">
      <c r="A654" s="27" t="s">
        <v>207</v>
      </c>
      <c r="B654" s="27" t="s">
        <v>98</v>
      </c>
      <c r="C654" s="47">
        <v>34081</v>
      </c>
      <c r="D654" s="51">
        <v>1.7</v>
      </c>
      <c r="E654" s="43" t="s">
        <v>18</v>
      </c>
      <c r="F654" s="41" t="s">
        <v>319</v>
      </c>
      <c r="G654" s="27" t="s">
        <v>509</v>
      </c>
      <c r="H654" s="72" t="str">
        <f t="shared" si="20"/>
        <v>EM</v>
      </c>
      <c r="I654" t="e">
        <f t="shared" si="21"/>
        <v>#VALUE!</v>
      </c>
    </row>
    <row r="655" spans="1:9">
      <c r="A655" s="27" t="s">
        <v>97</v>
      </c>
      <c r="B655" s="27" t="s">
        <v>98</v>
      </c>
      <c r="C655" s="47">
        <v>27681</v>
      </c>
      <c r="D655" s="51">
        <v>1.58</v>
      </c>
      <c r="E655" s="41" t="s">
        <v>8</v>
      </c>
      <c r="F655" s="41" t="s">
        <v>318</v>
      </c>
      <c r="G655" s="27" t="s">
        <v>614</v>
      </c>
      <c r="H655" s="72" t="str">
        <f t="shared" si="20"/>
        <v>JM</v>
      </c>
      <c r="I655" t="e">
        <f t="shared" si="21"/>
        <v>#VALUE!</v>
      </c>
    </row>
    <row r="656" spans="1:9">
      <c r="A656" s="27" t="s">
        <v>236</v>
      </c>
      <c r="B656" s="27" t="s">
        <v>98</v>
      </c>
      <c r="C656" s="47">
        <v>30005</v>
      </c>
      <c r="D656" s="51">
        <v>1.67</v>
      </c>
      <c r="E656" s="41" t="s">
        <v>8</v>
      </c>
      <c r="F656" s="41" t="s">
        <v>324</v>
      </c>
      <c r="G656" s="27" t="s">
        <v>394</v>
      </c>
      <c r="H656" s="72" t="str">
        <f t="shared" si="20"/>
        <v>MM</v>
      </c>
      <c r="I656" t="e">
        <f t="shared" si="21"/>
        <v>#VALUE!</v>
      </c>
    </row>
    <row r="657" spans="1:9">
      <c r="A657" s="27" t="s">
        <v>296</v>
      </c>
      <c r="B657" s="27" t="s">
        <v>98</v>
      </c>
      <c r="C657" s="47">
        <v>26653</v>
      </c>
      <c r="D657" s="51">
        <v>1.74</v>
      </c>
      <c r="E657" s="43" t="s">
        <v>18</v>
      </c>
      <c r="F657" s="41" t="s">
        <v>318</v>
      </c>
      <c r="G657" s="27" t="s">
        <v>455</v>
      </c>
      <c r="H657" s="72" t="str">
        <f t="shared" si="20"/>
        <v>OM</v>
      </c>
      <c r="I657" t="e">
        <f t="shared" si="21"/>
        <v>#VALUE!</v>
      </c>
    </row>
    <row r="658" spans="1:9">
      <c r="A658" s="27" t="s">
        <v>132</v>
      </c>
      <c r="B658" s="27" t="s">
        <v>98</v>
      </c>
      <c r="C658" s="47">
        <v>27048</v>
      </c>
      <c r="D658" s="51">
        <v>1.81</v>
      </c>
      <c r="E658" s="41" t="s">
        <v>31</v>
      </c>
      <c r="F658" s="41" t="s">
        <v>318</v>
      </c>
      <c r="G658" s="27" t="s">
        <v>461</v>
      </c>
      <c r="H658" s="72" t="str">
        <f t="shared" si="20"/>
        <v>SM</v>
      </c>
      <c r="I658" t="e">
        <f t="shared" si="21"/>
        <v>#VALUE!</v>
      </c>
    </row>
    <row r="659" spans="1:9">
      <c r="A659" s="27" t="s">
        <v>6</v>
      </c>
      <c r="B659" s="27" t="s">
        <v>98</v>
      </c>
      <c r="C659" s="47">
        <v>22010</v>
      </c>
      <c r="D659" s="51">
        <v>1.88</v>
      </c>
      <c r="E659" s="41" t="s">
        <v>8</v>
      </c>
      <c r="F659" s="41" t="s">
        <v>319</v>
      </c>
      <c r="G659" s="27" t="s">
        <v>535</v>
      </c>
      <c r="H659" s="72" t="str">
        <f t="shared" si="20"/>
        <v>SM</v>
      </c>
      <c r="I659" t="e">
        <f t="shared" si="21"/>
        <v>#VALUE!</v>
      </c>
    </row>
    <row r="660" spans="1:9">
      <c r="A660" s="27" t="s">
        <v>184</v>
      </c>
      <c r="B660" s="27" t="s">
        <v>98</v>
      </c>
      <c r="C660" s="47">
        <v>31989</v>
      </c>
      <c r="D660" s="51">
        <v>1.9</v>
      </c>
      <c r="E660" s="43" t="s">
        <v>18</v>
      </c>
      <c r="F660" s="41" t="s">
        <v>319</v>
      </c>
      <c r="G660" s="27" t="s">
        <v>888</v>
      </c>
      <c r="H660" s="72" t="str">
        <f t="shared" si="20"/>
        <v>WM</v>
      </c>
      <c r="I660" t="e">
        <f t="shared" si="21"/>
        <v>#VALUE!</v>
      </c>
    </row>
    <row r="661" spans="1:9">
      <c r="A661" s="27" t="s">
        <v>225</v>
      </c>
      <c r="B661" s="27" t="s">
        <v>123</v>
      </c>
      <c r="C661" s="47">
        <v>35722</v>
      </c>
      <c r="D661" s="51">
        <v>1.69</v>
      </c>
      <c r="E661" s="41" t="s">
        <v>31</v>
      </c>
      <c r="F661" s="41" t="s">
        <v>320</v>
      </c>
      <c r="G661" s="27" t="s">
        <v>726</v>
      </c>
      <c r="H661" s="72" t="str">
        <f t="shared" si="20"/>
        <v>AN</v>
      </c>
      <c r="I661" t="e">
        <f t="shared" si="21"/>
        <v>#VALUE!</v>
      </c>
    </row>
    <row r="662" spans="1:9">
      <c r="A662" s="27" t="s">
        <v>60</v>
      </c>
      <c r="B662" s="27" t="s">
        <v>123</v>
      </c>
      <c r="C662" s="47">
        <v>30515</v>
      </c>
      <c r="D662" s="51">
        <v>1.82</v>
      </c>
      <c r="E662" s="41" t="s">
        <v>31</v>
      </c>
      <c r="F662" s="41" t="s">
        <v>318</v>
      </c>
      <c r="G662" s="27" t="s">
        <v>652</v>
      </c>
      <c r="H662" s="72" t="str">
        <f t="shared" si="20"/>
        <v>AN</v>
      </c>
      <c r="I662" t="e">
        <f t="shared" si="21"/>
        <v>#VALUE!</v>
      </c>
    </row>
    <row r="663" spans="1:9">
      <c r="A663" s="27" t="s">
        <v>100</v>
      </c>
      <c r="B663" s="27" t="s">
        <v>123</v>
      </c>
      <c r="C663" s="47">
        <v>23917</v>
      </c>
      <c r="D663" s="51">
        <v>1.87</v>
      </c>
      <c r="E663" s="41" t="s">
        <v>8</v>
      </c>
      <c r="F663" s="41" t="s">
        <v>325</v>
      </c>
      <c r="G663" s="27" t="s">
        <v>985</v>
      </c>
      <c r="H663" s="72" t="str">
        <f t="shared" si="20"/>
        <v>BN</v>
      </c>
      <c r="I663" t="e">
        <f t="shared" si="21"/>
        <v>#VALUE!</v>
      </c>
    </row>
    <row r="664" spans="1:9">
      <c r="A664" s="27" t="s">
        <v>88</v>
      </c>
      <c r="B664" s="27" t="s">
        <v>123</v>
      </c>
      <c r="C664" s="47">
        <v>23281</v>
      </c>
      <c r="D664" s="51">
        <v>1.6</v>
      </c>
      <c r="E664" s="43" t="s">
        <v>18</v>
      </c>
      <c r="F664" s="41" t="s">
        <v>319</v>
      </c>
      <c r="G664" s="27" t="s">
        <v>768</v>
      </c>
      <c r="H664" s="72" t="str">
        <f t="shared" si="20"/>
        <v>DN</v>
      </c>
      <c r="I664" t="e">
        <f t="shared" si="21"/>
        <v>#VALUE!</v>
      </c>
    </row>
    <row r="665" spans="1:9">
      <c r="A665" s="27" t="s">
        <v>13</v>
      </c>
      <c r="B665" s="27" t="s">
        <v>123</v>
      </c>
      <c r="C665" s="47">
        <v>30740</v>
      </c>
      <c r="D665" s="51">
        <v>1.66</v>
      </c>
      <c r="E665" s="43" t="s">
        <v>18</v>
      </c>
      <c r="F665" s="41" t="s">
        <v>318</v>
      </c>
      <c r="G665" s="27" t="s">
        <v>1178</v>
      </c>
      <c r="H665" s="72" t="str">
        <f t="shared" si="20"/>
        <v>LN</v>
      </c>
      <c r="I665" t="e">
        <f t="shared" si="21"/>
        <v>#VALUE!</v>
      </c>
    </row>
    <row r="666" spans="1:9">
      <c r="A666" s="27" t="s">
        <v>252</v>
      </c>
      <c r="B666" s="27" t="s">
        <v>123</v>
      </c>
      <c r="C666" s="47">
        <v>33334</v>
      </c>
      <c r="D666" s="51">
        <v>1.84</v>
      </c>
      <c r="E666" s="41" t="s">
        <v>8</v>
      </c>
      <c r="F666" s="41" t="s">
        <v>319</v>
      </c>
      <c r="G666" s="27" t="s">
        <v>1199</v>
      </c>
      <c r="H666" s="72" t="str">
        <f t="shared" si="20"/>
        <v>LN</v>
      </c>
      <c r="I666" t="e">
        <f t="shared" si="21"/>
        <v>#VALUE!</v>
      </c>
    </row>
    <row r="667" spans="1:9">
      <c r="A667" s="27" t="s">
        <v>62</v>
      </c>
      <c r="B667" s="27" t="s">
        <v>123</v>
      </c>
      <c r="C667" s="47">
        <v>31362</v>
      </c>
      <c r="D667" s="51">
        <v>1.87</v>
      </c>
      <c r="E667" s="43" t="s">
        <v>18</v>
      </c>
      <c r="F667" s="41" t="s">
        <v>320</v>
      </c>
      <c r="G667" s="27" t="s">
        <v>876</v>
      </c>
      <c r="H667" s="72" t="str">
        <f t="shared" si="20"/>
        <v>MN</v>
      </c>
      <c r="I667" t="e">
        <f t="shared" si="21"/>
        <v>#VALUE!</v>
      </c>
    </row>
    <row r="668" spans="1:9">
      <c r="A668" s="27" t="s">
        <v>108</v>
      </c>
      <c r="B668" s="27" t="s">
        <v>123</v>
      </c>
      <c r="C668" s="47">
        <v>34357</v>
      </c>
      <c r="D668" s="51">
        <v>1.86</v>
      </c>
      <c r="E668" s="41" t="s">
        <v>8</v>
      </c>
      <c r="F668" s="41" t="s">
        <v>324</v>
      </c>
      <c r="G668" s="27" t="s">
        <v>513</v>
      </c>
      <c r="H668" s="72" t="str">
        <f t="shared" si="20"/>
        <v>MN</v>
      </c>
      <c r="I668" t="e">
        <f t="shared" si="21"/>
        <v>#VALUE!</v>
      </c>
    </row>
    <row r="669" spans="1:9">
      <c r="A669" s="27" t="s">
        <v>125</v>
      </c>
      <c r="B669" s="27" t="s">
        <v>123</v>
      </c>
      <c r="C669" s="47">
        <v>33900</v>
      </c>
      <c r="D669" s="51">
        <v>1.78</v>
      </c>
      <c r="E669" s="41" t="s">
        <v>8</v>
      </c>
      <c r="F669" s="41" t="s">
        <v>319</v>
      </c>
      <c r="G669" s="27" t="s">
        <v>917</v>
      </c>
      <c r="H669" s="72" t="str">
        <f t="shared" si="20"/>
        <v>SN</v>
      </c>
      <c r="I669" t="e">
        <f t="shared" si="21"/>
        <v>#VALUE!</v>
      </c>
    </row>
    <row r="670" spans="1:9">
      <c r="A670" s="27" t="s">
        <v>191</v>
      </c>
      <c r="B670" s="27" t="s">
        <v>123</v>
      </c>
      <c r="C670" s="47">
        <v>34345</v>
      </c>
      <c r="D670" s="51">
        <v>1.74</v>
      </c>
      <c r="E670" s="43" t="s">
        <v>18</v>
      </c>
      <c r="F670" s="41" t="s">
        <v>318</v>
      </c>
      <c r="G670" s="27" t="s">
        <v>925</v>
      </c>
      <c r="H670" s="72" t="str">
        <f t="shared" si="20"/>
        <v>SN</v>
      </c>
      <c r="I670" t="e">
        <f t="shared" si="21"/>
        <v>#VALUE!</v>
      </c>
    </row>
    <row r="671" spans="1:9">
      <c r="A671" s="27" t="s">
        <v>14</v>
      </c>
      <c r="B671" s="27" t="s">
        <v>123</v>
      </c>
      <c r="C671" s="47">
        <v>32499</v>
      </c>
      <c r="D671" s="51">
        <v>2</v>
      </c>
      <c r="E671" s="41" t="s">
        <v>8</v>
      </c>
      <c r="F671" s="41" t="s">
        <v>324</v>
      </c>
      <c r="G671" s="27" t="s">
        <v>901</v>
      </c>
      <c r="H671" s="72" t="str">
        <f t="shared" si="20"/>
        <v>WN</v>
      </c>
      <c r="I671" t="e">
        <f t="shared" si="21"/>
        <v>#VALUE!</v>
      </c>
    </row>
    <row r="672" spans="1:9">
      <c r="A672" s="27" t="s">
        <v>222</v>
      </c>
      <c r="B672" s="27" t="s">
        <v>22</v>
      </c>
      <c r="C672" s="47">
        <v>23068</v>
      </c>
      <c r="D672" s="51">
        <v>1.66</v>
      </c>
      <c r="E672" s="41" t="s">
        <v>46</v>
      </c>
      <c r="F672" s="41" t="s">
        <v>320</v>
      </c>
      <c r="G672" s="27" t="s">
        <v>437</v>
      </c>
      <c r="H672" s="72" t="str">
        <f t="shared" si="20"/>
        <v>GO</v>
      </c>
      <c r="I672" t="e">
        <f t="shared" si="21"/>
        <v>#VALUE!</v>
      </c>
    </row>
    <row r="673" spans="1:9">
      <c r="A673" s="27" t="s">
        <v>224</v>
      </c>
      <c r="B673" s="27" t="s">
        <v>22</v>
      </c>
      <c r="C673" s="47">
        <v>33881</v>
      </c>
      <c r="D673" s="51">
        <v>1.75</v>
      </c>
      <c r="E673" s="41" t="s">
        <v>46</v>
      </c>
      <c r="F673" s="41" t="s">
        <v>322</v>
      </c>
      <c r="G673" s="27" t="s">
        <v>1096</v>
      </c>
      <c r="H673" s="72" t="str">
        <f t="shared" si="20"/>
        <v>KO</v>
      </c>
      <c r="I673" t="e">
        <f t="shared" si="21"/>
        <v>#VALUE!</v>
      </c>
    </row>
    <row r="674" spans="1:9">
      <c r="A674" s="27" t="s">
        <v>297</v>
      </c>
      <c r="B674" s="27" t="s">
        <v>22</v>
      </c>
      <c r="C674" s="47">
        <v>27925</v>
      </c>
      <c r="D674" s="51">
        <v>1.79</v>
      </c>
      <c r="E674" s="43" t="s">
        <v>18</v>
      </c>
      <c r="F674" s="41" t="s">
        <v>326</v>
      </c>
      <c r="G674" s="27" t="s">
        <v>835</v>
      </c>
      <c r="H674" s="72" t="str">
        <f t="shared" si="20"/>
        <v>KO</v>
      </c>
      <c r="I674" t="e">
        <f t="shared" si="21"/>
        <v>#VALUE!</v>
      </c>
    </row>
    <row r="675" spans="1:9">
      <c r="A675" s="27" t="s">
        <v>231</v>
      </c>
      <c r="B675" s="27" t="s">
        <v>22</v>
      </c>
      <c r="C675" s="47">
        <v>34204</v>
      </c>
      <c r="D675" s="51">
        <v>1.81</v>
      </c>
      <c r="E675" s="43" t="s">
        <v>18</v>
      </c>
      <c r="F675" s="41" t="s">
        <v>318</v>
      </c>
      <c r="G675" s="27" t="s">
        <v>511</v>
      </c>
      <c r="H675" s="72" t="str">
        <f t="shared" si="20"/>
        <v>LO</v>
      </c>
      <c r="I675" t="e">
        <f t="shared" si="21"/>
        <v>#VALUE!</v>
      </c>
    </row>
    <row r="676" spans="1:9">
      <c r="A676" s="27" t="s">
        <v>21</v>
      </c>
      <c r="B676" s="27" t="s">
        <v>22</v>
      </c>
      <c r="C676" s="47">
        <v>24644</v>
      </c>
      <c r="D676" s="51">
        <v>1.5</v>
      </c>
      <c r="E676" s="43" t="s">
        <v>18</v>
      </c>
      <c r="F676" s="41" t="s">
        <v>319</v>
      </c>
      <c r="G676" s="27" t="s">
        <v>994</v>
      </c>
      <c r="H676" s="72" t="str">
        <f t="shared" si="20"/>
        <v>NO</v>
      </c>
      <c r="I676" t="e">
        <f t="shared" si="21"/>
        <v>#VALUE!</v>
      </c>
    </row>
    <row r="677" spans="1:9">
      <c r="A677" s="27" t="s">
        <v>215</v>
      </c>
      <c r="B677" s="27" t="s">
        <v>22</v>
      </c>
      <c r="C677" s="47">
        <v>34141</v>
      </c>
      <c r="D677" s="51">
        <v>1.75</v>
      </c>
      <c r="E677" s="41" t="s">
        <v>8</v>
      </c>
      <c r="F677" s="41" t="s">
        <v>319</v>
      </c>
      <c r="G677" s="27" t="s">
        <v>412</v>
      </c>
      <c r="H677" s="72" t="str">
        <f t="shared" si="20"/>
        <v>RO</v>
      </c>
      <c r="I677" t="e">
        <f t="shared" si="21"/>
        <v>#VALUE!</v>
      </c>
    </row>
    <row r="678" spans="1:9">
      <c r="A678" s="27" t="s">
        <v>253</v>
      </c>
      <c r="B678" s="27" t="s">
        <v>22</v>
      </c>
      <c r="C678" s="47">
        <v>23341</v>
      </c>
      <c r="D678" s="51">
        <v>1.84</v>
      </c>
      <c r="E678" s="41" t="s">
        <v>146</v>
      </c>
      <c r="F678" s="41" t="s">
        <v>318</v>
      </c>
      <c r="G678" s="27" t="s">
        <v>770</v>
      </c>
      <c r="H678" s="72" t="str">
        <f t="shared" si="20"/>
        <v>SO</v>
      </c>
      <c r="I678" t="e">
        <f t="shared" si="21"/>
        <v>#VALUE!</v>
      </c>
    </row>
    <row r="679" spans="1:9">
      <c r="A679" s="27" t="s">
        <v>193</v>
      </c>
      <c r="B679" s="27" t="s">
        <v>22</v>
      </c>
      <c r="C679" s="47">
        <v>23443</v>
      </c>
      <c r="D679" s="51">
        <v>1.69</v>
      </c>
      <c r="E679" s="43" t="s">
        <v>18</v>
      </c>
      <c r="F679" s="41" t="s">
        <v>319</v>
      </c>
      <c r="G679" s="27" t="s">
        <v>370</v>
      </c>
      <c r="H679" s="72" t="str">
        <f t="shared" si="20"/>
        <v>TO</v>
      </c>
      <c r="I679" t="e">
        <f t="shared" si="21"/>
        <v>#VALUE!</v>
      </c>
    </row>
    <row r="680" spans="1:9">
      <c r="A680" s="27" t="s">
        <v>293</v>
      </c>
      <c r="B680" s="27" t="s">
        <v>223</v>
      </c>
      <c r="C680" s="47">
        <v>33551</v>
      </c>
      <c r="D680" s="51">
        <v>1.83</v>
      </c>
      <c r="E680" s="41" t="s">
        <v>31</v>
      </c>
      <c r="F680" s="41" t="s">
        <v>319</v>
      </c>
      <c r="G680" s="27" t="s">
        <v>914</v>
      </c>
      <c r="H680" s="72" t="str">
        <f t="shared" si="20"/>
        <v>AP</v>
      </c>
      <c r="I680" t="e">
        <f t="shared" si="21"/>
        <v>#VALUE!</v>
      </c>
    </row>
    <row r="681" spans="1:9">
      <c r="A681" s="27" t="s">
        <v>171</v>
      </c>
      <c r="B681" s="27" t="s">
        <v>223</v>
      </c>
      <c r="C681" s="47">
        <v>30249</v>
      </c>
      <c r="D681" s="51">
        <v>1.66</v>
      </c>
      <c r="E681" s="41" t="s">
        <v>31</v>
      </c>
      <c r="F681" s="41" t="s">
        <v>322</v>
      </c>
      <c r="G681" s="27" t="s">
        <v>863</v>
      </c>
      <c r="H681" s="72" t="str">
        <f t="shared" si="20"/>
        <v>CP</v>
      </c>
      <c r="I681" t="e">
        <f t="shared" si="21"/>
        <v>#VALUE!</v>
      </c>
    </row>
    <row r="682" spans="1:9">
      <c r="A682" s="27" t="s">
        <v>245</v>
      </c>
      <c r="B682" s="27" t="s">
        <v>223</v>
      </c>
      <c r="C682" s="47">
        <v>28816</v>
      </c>
      <c r="D682" s="51">
        <v>1.68</v>
      </c>
      <c r="E682" s="41" t="s">
        <v>8</v>
      </c>
      <c r="F682" s="41" t="s">
        <v>322</v>
      </c>
      <c r="G682" s="27" t="s">
        <v>844</v>
      </c>
      <c r="H682" s="72" t="str">
        <f t="shared" si="20"/>
        <v>CP</v>
      </c>
      <c r="I682" t="e">
        <f t="shared" si="21"/>
        <v>#VALUE!</v>
      </c>
    </row>
    <row r="683" spans="1:9">
      <c r="A683" s="27" t="s">
        <v>258</v>
      </c>
      <c r="B683" s="27" t="s">
        <v>223</v>
      </c>
      <c r="C683" s="47">
        <v>28248</v>
      </c>
      <c r="D683" s="51">
        <v>1.89</v>
      </c>
      <c r="E683" s="41" t="s">
        <v>8</v>
      </c>
      <c r="F683" s="41" t="s">
        <v>325</v>
      </c>
      <c r="G683" s="27" t="s">
        <v>620</v>
      </c>
      <c r="H683" s="72" t="str">
        <f t="shared" si="20"/>
        <v>DP</v>
      </c>
      <c r="I683" t="e">
        <f t="shared" si="21"/>
        <v>#VALUE!</v>
      </c>
    </row>
    <row r="684" spans="1:9">
      <c r="A684" s="27" t="s">
        <v>29</v>
      </c>
      <c r="B684" s="27" t="s">
        <v>223</v>
      </c>
      <c r="C684" s="47">
        <v>27753</v>
      </c>
      <c r="D684" s="51">
        <v>1.81</v>
      </c>
      <c r="E684" s="43" t="s">
        <v>18</v>
      </c>
      <c r="F684" s="41" t="s">
        <v>319</v>
      </c>
      <c r="G684" s="27" t="s">
        <v>615</v>
      </c>
      <c r="H684" s="72" t="str">
        <f t="shared" si="20"/>
        <v>DP</v>
      </c>
      <c r="I684" t="e">
        <f t="shared" si="21"/>
        <v>#VALUE!</v>
      </c>
    </row>
    <row r="685" spans="1:9">
      <c r="A685" s="27" t="s">
        <v>120</v>
      </c>
      <c r="B685" s="27" t="s">
        <v>223</v>
      </c>
      <c r="C685" s="47">
        <v>27815</v>
      </c>
      <c r="D685" s="51">
        <v>1.68</v>
      </c>
      <c r="E685" s="41" t="s">
        <v>8</v>
      </c>
      <c r="F685" s="41" t="s">
        <v>318</v>
      </c>
      <c r="G685" s="27" t="s">
        <v>833</v>
      </c>
      <c r="H685" s="72" t="str">
        <f t="shared" si="20"/>
        <v>EP</v>
      </c>
      <c r="I685" t="e">
        <f t="shared" si="21"/>
        <v>#VALUE!</v>
      </c>
    </row>
    <row r="686" spans="1:9">
      <c r="A686" s="27" t="s">
        <v>230</v>
      </c>
      <c r="B686" s="27" t="s">
        <v>223</v>
      </c>
      <c r="C686" s="47">
        <v>30276</v>
      </c>
      <c r="D686" s="51">
        <v>1.71</v>
      </c>
      <c r="E686" s="43" t="s">
        <v>18</v>
      </c>
      <c r="F686" s="41" t="s">
        <v>324</v>
      </c>
      <c r="G686" s="27" t="s">
        <v>1259</v>
      </c>
      <c r="H686" s="72" t="str">
        <f t="shared" si="20"/>
        <v>FP</v>
      </c>
      <c r="I686" t="e">
        <f t="shared" si="21"/>
        <v>#VALUE!</v>
      </c>
    </row>
    <row r="687" spans="1:9">
      <c r="A687" s="27" t="s">
        <v>231</v>
      </c>
      <c r="B687" s="27" t="s">
        <v>223</v>
      </c>
      <c r="C687" s="47">
        <v>25735</v>
      </c>
      <c r="D687" s="51">
        <v>1.73</v>
      </c>
      <c r="E687" s="41" t="s">
        <v>8</v>
      </c>
      <c r="F687" s="41" t="s">
        <v>327</v>
      </c>
      <c r="G687" s="27" t="s">
        <v>588</v>
      </c>
      <c r="H687" s="72" t="str">
        <f t="shared" si="20"/>
        <v>LP</v>
      </c>
      <c r="I687" t="e">
        <f t="shared" si="21"/>
        <v>#VALUE!</v>
      </c>
    </row>
    <row r="688" spans="1:9">
      <c r="A688" s="27" t="s">
        <v>243</v>
      </c>
      <c r="B688" s="27" t="s">
        <v>223</v>
      </c>
      <c r="C688" s="47">
        <v>34595</v>
      </c>
      <c r="D688" s="51">
        <v>1.78</v>
      </c>
      <c r="E688" s="41" t="s">
        <v>8</v>
      </c>
      <c r="F688" s="41" t="s">
        <v>323</v>
      </c>
      <c r="G688" s="27" t="s">
        <v>929</v>
      </c>
      <c r="H688" s="72" t="str">
        <f t="shared" si="20"/>
        <v>MP</v>
      </c>
      <c r="I688" t="e">
        <f t="shared" si="21"/>
        <v>#VALUE!</v>
      </c>
    </row>
    <row r="689" spans="1:9">
      <c r="A689" s="27" t="s">
        <v>9</v>
      </c>
      <c r="B689" s="27" t="s">
        <v>223</v>
      </c>
      <c r="C689" s="47">
        <v>35825</v>
      </c>
      <c r="D689" s="51">
        <v>1.7</v>
      </c>
      <c r="E689" s="41" t="s">
        <v>8</v>
      </c>
      <c r="F689" s="41" t="s">
        <v>320</v>
      </c>
      <c r="G689" s="27" t="s">
        <v>1114</v>
      </c>
      <c r="H689" s="72" t="str">
        <f t="shared" si="20"/>
        <v>PP</v>
      </c>
      <c r="I689" t="e">
        <f t="shared" si="21"/>
        <v>#VALUE!</v>
      </c>
    </row>
    <row r="690" spans="1:9">
      <c r="A690" s="27" t="s">
        <v>99</v>
      </c>
      <c r="B690" s="27" t="s">
        <v>109</v>
      </c>
      <c r="C690" s="47">
        <v>36155</v>
      </c>
      <c r="D690" s="51">
        <v>1.76</v>
      </c>
      <c r="E690" s="41" t="s">
        <v>8</v>
      </c>
      <c r="F690" s="41" t="s">
        <v>325</v>
      </c>
      <c r="G690" s="27" t="s">
        <v>949</v>
      </c>
      <c r="H690" s="72" t="str">
        <f t="shared" si="20"/>
        <v>AP</v>
      </c>
      <c r="I690" t="e">
        <f t="shared" si="21"/>
        <v>#VALUE!</v>
      </c>
    </row>
    <row r="691" spans="1:9">
      <c r="A691" s="27" t="s">
        <v>310</v>
      </c>
      <c r="B691" s="27" t="s">
        <v>109</v>
      </c>
      <c r="C691" s="47">
        <v>28737</v>
      </c>
      <c r="D691" s="51">
        <v>1.83</v>
      </c>
      <c r="E691" s="41" t="s">
        <v>8</v>
      </c>
      <c r="F691" s="41" t="s">
        <v>319</v>
      </c>
      <c r="G691" s="27" t="s">
        <v>842</v>
      </c>
      <c r="H691" s="72" t="str">
        <f t="shared" si="20"/>
        <v>AP</v>
      </c>
      <c r="I691" t="e">
        <f t="shared" si="21"/>
        <v>#VALUE!</v>
      </c>
    </row>
    <row r="692" spans="1:9">
      <c r="A692" s="27" t="s">
        <v>75</v>
      </c>
      <c r="B692" s="27" t="s">
        <v>109</v>
      </c>
      <c r="C692" s="47">
        <v>25000</v>
      </c>
      <c r="D692" s="51">
        <v>1.62</v>
      </c>
      <c r="E692" s="43" t="s">
        <v>18</v>
      </c>
      <c r="F692" s="41" t="s">
        <v>326</v>
      </c>
      <c r="G692" s="27" t="s">
        <v>1001</v>
      </c>
      <c r="H692" s="72" t="str">
        <f t="shared" si="20"/>
        <v>CP</v>
      </c>
      <c r="I692" t="e">
        <f t="shared" si="21"/>
        <v>#VALUE!</v>
      </c>
    </row>
    <row r="693" spans="1:9">
      <c r="A693" s="27" t="s">
        <v>84</v>
      </c>
      <c r="B693" s="27" t="s">
        <v>109</v>
      </c>
      <c r="C693" s="47">
        <v>28887</v>
      </c>
      <c r="D693" s="51">
        <v>1.74</v>
      </c>
      <c r="E693" s="41" t="s">
        <v>31</v>
      </c>
      <c r="F693" s="41" t="s">
        <v>326</v>
      </c>
      <c r="G693" s="27" t="s">
        <v>473</v>
      </c>
      <c r="H693" s="72" t="str">
        <f t="shared" si="20"/>
        <v>JP</v>
      </c>
      <c r="I693" t="e">
        <f t="shared" si="21"/>
        <v>#VALUE!</v>
      </c>
    </row>
    <row r="694" spans="1:9">
      <c r="A694" s="27" t="s">
        <v>108</v>
      </c>
      <c r="B694" s="27" t="s">
        <v>109</v>
      </c>
      <c r="C694" s="47">
        <v>28135</v>
      </c>
      <c r="D694" s="51">
        <v>1.59</v>
      </c>
      <c r="E694" s="41" t="s">
        <v>8</v>
      </c>
      <c r="F694" s="41" t="s">
        <v>319</v>
      </c>
      <c r="G694" s="27" t="s">
        <v>385</v>
      </c>
      <c r="H694" s="72" t="str">
        <f t="shared" si="20"/>
        <v>MP</v>
      </c>
      <c r="I694" t="e">
        <f t="shared" si="21"/>
        <v>#VALUE!</v>
      </c>
    </row>
    <row r="695" spans="1:9">
      <c r="A695" s="27" t="s">
        <v>142</v>
      </c>
      <c r="B695" s="27" t="s">
        <v>109</v>
      </c>
      <c r="C695" s="47">
        <v>26112</v>
      </c>
      <c r="D695" s="51">
        <v>1.61</v>
      </c>
      <c r="E695" s="41" t="s">
        <v>8</v>
      </c>
      <c r="F695" s="41" t="s">
        <v>326</v>
      </c>
      <c r="G695" s="27" t="s">
        <v>592</v>
      </c>
      <c r="H695" s="72" t="str">
        <f t="shared" si="20"/>
        <v>TP</v>
      </c>
      <c r="I695" t="e">
        <f t="shared" si="21"/>
        <v>#VALUE!</v>
      </c>
    </row>
    <row r="696" spans="1:9">
      <c r="A696" s="27" t="s">
        <v>186</v>
      </c>
      <c r="B696" s="27" t="s">
        <v>66</v>
      </c>
      <c r="C696" s="47">
        <v>30135</v>
      </c>
      <c r="D696" s="51">
        <v>1.87</v>
      </c>
      <c r="E696" s="41" t="s">
        <v>15</v>
      </c>
      <c r="F696" s="41" t="s">
        <v>323</v>
      </c>
      <c r="G696" s="27" t="s">
        <v>859</v>
      </c>
      <c r="H696" s="72" t="str">
        <f t="shared" si="20"/>
        <v>EP</v>
      </c>
      <c r="I696" t="e">
        <f t="shared" si="21"/>
        <v>#VALUE!</v>
      </c>
    </row>
    <row r="697" spans="1:9">
      <c r="A697" s="27" t="s">
        <v>65</v>
      </c>
      <c r="B697" s="27" t="s">
        <v>66</v>
      </c>
      <c r="C697" s="47">
        <v>32304</v>
      </c>
      <c r="D697" s="51">
        <v>1.55</v>
      </c>
      <c r="E697" s="43" t="s">
        <v>18</v>
      </c>
      <c r="F697" s="41" t="s">
        <v>326</v>
      </c>
      <c r="G697" s="27" t="s">
        <v>683</v>
      </c>
      <c r="H697" s="72" t="str">
        <f t="shared" si="20"/>
        <v>EP</v>
      </c>
      <c r="I697" t="e">
        <f t="shared" si="21"/>
        <v>#VALUE!</v>
      </c>
    </row>
    <row r="698" spans="1:9">
      <c r="A698" s="27" t="s">
        <v>230</v>
      </c>
      <c r="B698" s="27" t="s">
        <v>66</v>
      </c>
      <c r="C698" s="47">
        <v>33364</v>
      </c>
      <c r="D698" s="51">
        <v>1.82</v>
      </c>
      <c r="E698" s="43" t="s">
        <v>18</v>
      </c>
      <c r="F698" s="41" t="s">
        <v>321</v>
      </c>
      <c r="G698" s="27" t="s">
        <v>1306</v>
      </c>
      <c r="H698" s="72" t="str">
        <f t="shared" si="20"/>
        <v>FP</v>
      </c>
      <c r="I698" t="e">
        <f t="shared" si="21"/>
        <v>#VALUE!</v>
      </c>
    </row>
    <row r="699" spans="1:9">
      <c r="A699" s="27" t="s">
        <v>230</v>
      </c>
      <c r="B699" s="27" t="s">
        <v>66</v>
      </c>
      <c r="C699" s="47">
        <v>27459</v>
      </c>
      <c r="D699" s="51">
        <v>1.78</v>
      </c>
      <c r="E699" s="43" t="s">
        <v>18</v>
      </c>
      <c r="F699" s="41" t="s">
        <v>318</v>
      </c>
      <c r="G699" s="27" t="s">
        <v>1298</v>
      </c>
      <c r="H699" s="72" t="str">
        <f t="shared" si="20"/>
        <v>FP</v>
      </c>
      <c r="I699" t="e">
        <f t="shared" si="21"/>
        <v>#VALUE!</v>
      </c>
    </row>
    <row r="700" spans="1:9">
      <c r="A700" s="27" t="s">
        <v>290</v>
      </c>
      <c r="B700" s="27" t="s">
        <v>66</v>
      </c>
      <c r="C700" s="47">
        <v>36879</v>
      </c>
      <c r="D700" s="51">
        <v>1.74</v>
      </c>
      <c r="E700" s="43" t="s">
        <v>18</v>
      </c>
      <c r="F700" s="41" t="s">
        <v>326</v>
      </c>
      <c r="G700" s="27" t="s">
        <v>960</v>
      </c>
      <c r="H700" s="72" t="str">
        <f t="shared" si="20"/>
        <v>LP</v>
      </c>
      <c r="I700" t="e">
        <f t="shared" si="21"/>
        <v>#VALUE!</v>
      </c>
    </row>
    <row r="701" spans="1:9">
      <c r="A701" s="27" t="s">
        <v>21</v>
      </c>
      <c r="B701" s="27" t="s">
        <v>66</v>
      </c>
      <c r="C701" s="47">
        <v>24569</v>
      </c>
      <c r="D701" s="51">
        <v>1.77</v>
      </c>
      <c r="E701" s="41" t="s">
        <v>8</v>
      </c>
      <c r="F701" s="41" t="s">
        <v>318</v>
      </c>
      <c r="G701" s="27" t="s">
        <v>1240</v>
      </c>
      <c r="H701" s="72" t="str">
        <f t="shared" si="20"/>
        <v>NP</v>
      </c>
      <c r="I701" t="e">
        <f t="shared" si="21"/>
        <v>#VALUE!</v>
      </c>
    </row>
    <row r="702" spans="1:9">
      <c r="A702" s="27" t="s">
        <v>190</v>
      </c>
      <c r="B702" s="27" t="s">
        <v>66</v>
      </c>
      <c r="C702" s="47">
        <v>36183</v>
      </c>
      <c r="D702" s="51">
        <v>1.76</v>
      </c>
      <c r="E702" s="43" t="s">
        <v>18</v>
      </c>
      <c r="F702" s="41" t="s">
        <v>322</v>
      </c>
      <c r="G702" s="27" t="s">
        <v>1226</v>
      </c>
      <c r="H702" s="72" t="str">
        <f t="shared" si="20"/>
        <v>VP</v>
      </c>
      <c r="I702" t="e">
        <f t="shared" si="21"/>
        <v>#VALUE!</v>
      </c>
    </row>
    <row r="703" spans="1:9">
      <c r="A703" s="27" t="s">
        <v>19</v>
      </c>
      <c r="B703" s="27" t="s">
        <v>66</v>
      </c>
      <c r="C703" s="47">
        <v>30799</v>
      </c>
      <c r="D703" s="51">
        <v>1.85</v>
      </c>
      <c r="E703" s="43" t="s">
        <v>18</v>
      </c>
      <c r="F703" s="41" t="s">
        <v>322</v>
      </c>
      <c r="G703" s="27" t="s">
        <v>1065</v>
      </c>
      <c r="H703" s="72" t="str">
        <f t="shared" si="20"/>
        <v>VP</v>
      </c>
      <c r="I703" t="e">
        <f t="shared" si="21"/>
        <v>#VALUE!</v>
      </c>
    </row>
    <row r="704" spans="1:9">
      <c r="A704" s="27" t="s">
        <v>124</v>
      </c>
      <c r="B704" s="27" t="s">
        <v>66</v>
      </c>
      <c r="C704" s="47">
        <v>26065</v>
      </c>
      <c r="D704" s="51">
        <v>1.6</v>
      </c>
      <c r="E704" s="43" t="s">
        <v>18</v>
      </c>
      <c r="F704" s="41" t="s">
        <v>318</v>
      </c>
      <c r="G704" s="27" t="s">
        <v>1012</v>
      </c>
      <c r="H704" s="72" t="str">
        <f t="shared" si="20"/>
        <v>WP</v>
      </c>
      <c r="I704" t="e">
        <f t="shared" si="21"/>
        <v>#VALUE!</v>
      </c>
    </row>
    <row r="705" spans="1:9">
      <c r="A705" s="27" t="s">
        <v>0</v>
      </c>
      <c r="B705" s="27" t="s">
        <v>176</v>
      </c>
      <c r="C705" s="47">
        <v>32211</v>
      </c>
      <c r="D705" s="51">
        <v>1.76</v>
      </c>
      <c r="E705" s="41" t="s">
        <v>61</v>
      </c>
      <c r="F705" s="41" t="s">
        <v>318</v>
      </c>
      <c r="G705" s="27" t="s">
        <v>405</v>
      </c>
      <c r="H705" s="72" t="str">
        <f t="shared" si="20"/>
        <v>AP</v>
      </c>
      <c r="I705" t="e">
        <f t="shared" si="21"/>
        <v>#VALUE!</v>
      </c>
    </row>
    <row r="706" spans="1:9">
      <c r="A706" s="27" t="s">
        <v>249</v>
      </c>
      <c r="B706" s="27" t="s">
        <v>176</v>
      </c>
      <c r="C706" s="47">
        <v>32330</v>
      </c>
      <c r="D706" s="51">
        <v>1.73</v>
      </c>
      <c r="E706" s="41" t="s">
        <v>8</v>
      </c>
      <c r="F706" s="41" t="s">
        <v>321</v>
      </c>
      <c r="G706" s="27" t="s">
        <v>684</v>
      </c>
      <c r="H706" s="72" t="str">
        <f t="shared" si="20"/>
        <v>CP</v>
      </c>
      <c r="I706" t="e">
        <f t="shared" si="21"/>
        <v>#VALUE!</v>
      </c>
    </row>
    <row r="707" spans="1:9">
      <c r="A707" s="27" t="s">
        <v>141</v>
      </c>
      <c r="B707" s="27" t="s">
        <v>176</v>
      </c>
      <c r="C707" s="47">
        <v>36872</v>
      </c>
      <c r="D707" s="51">
        <v>1.83</v>
      </c>
      <c r="E707" s="41" t="s">
        <v>15</v>
      </c>
      <c r="F707" s="41" t="s">
        <v>318</v>
      </c>
      <c r="G707" s="27" t="s">
        <v>958</v>
      </c>
      <c r="H707" s="72" t="str">
        <f t="shared" ref="H707:H770" si="22">(LEFT(A707,1)&amp;LEFT(B707,1))</f>
        <v>DP</v>
      </c>
      <c r="I707" t="e">
        <f t="shared" ref="I707:I770" si="23">FIND(H707,G707)</f>
        <v>#VALUE!</v>
      </c>
    </row>
    <row r="708" spans="1:9">
      <c r="A708" s="27" t="s">
        <v>69</v>
      </c>
      <c r="B708" s="27" t="s">
        <v>176</v>
      </c>
      <c r="C708" s="47">
        <v>36862</v>
      </c>
      <c r="D708" s="51">
        <v>1.94</v>
      </c>
      <c r="E708" s="43" t="s">
        <v>18</v>
      </c>
      <c r="F708" s="41" t="s">
        <v>319</v>
      </c>
      <c r="G708" s="27" t="s">
        <v>534</v>
      </c>
      <c r="H708" s="72" t="str">
        <f t="shared" si="22"/>
        <v>EP</v>
      </c>
      <c r="I708" t="e">
        <f t="shared" si="23"/>
        <v>#VALUE!</v>
      </c>
    </row>
    <row r="709" spans="1:9">
      <c r="A709" s="27" t="s">
        <v>257</v>
      </c>
      <c r="B709" s="27" t="s">
        <v>176</v>
      </c>
      <c r="C709" s="47">
        <v>32053</v>
      </c>
      <c r="D709" s="51">
        <v>1.69</v>
      </c>
      <c r="E709" s="43" t="s">
        <v>18</v>
      </c>
      <c r="F709" s="41" t="s">
        <v>318</v>
      </c>
      <c r="G709" s="27" t="s">
        <v>892</v>
      </c>
      <c r="H709" s="72" t="str">
        <f t="shared" si="22"/>
        <v>FP</v>
      </c>
      <c r="I709" t="e">
        <f t="shared" si="23"/>
        <v>#VALUE!</v>
      </c>
    </row>
    <row r="710" spans="1:9">
      <c r="A710" s="27" t="s">
        <v>262</v>
      </c>
      <c r="B710" s="27" t="s">
        <v>176</v>
      </c>
      <c r="C710" s="47">
        <v>27038</v>
      </c>
      <c r="D710" s="51">
        <v>1.83</v>
      </c>
      <c r="E710" s="43" t="s">
        <v>18</v>
      </c>
      <c r="F710" s="41" t="s">
        <v>318</v>
      </c>
      <c r="G710" s="27" t="s">
        <v>460</v>
      </c>
      <c r="H710" s="72" t="str">
        <f t="shared" si="22"/>
        <v>HP</v>
      </c>
      <c r="I710" t="e">
        <f t="shared" si="23"/>
        <v>#VALUE!</v>
      </c>
    </row>
    <row r="711" spans="1:9">
      <c r="A711" s="27" t="s">
        <v>32</v>
      </c>
      <c r="B711" s="27" t="s">
        <v>176</v>
      </c>
      <c r="C711" s="47">
        <v>25259</v>
      </c>
      <c r="D711" s="51">
        <v>1.65</v>
      </c>
      <c r="E711" s="43" t="s">
        <v>18</v>
      </c>
      <c r="F711" s="41" t="s">
        <v>325</v>
      </c>
      <c r="G711" s="27" t="s">
        <v>581</v>
      </c>
      <c r="H711" s="72" t="str">
        <f t="shared" si="22"/>
        <v>KP</v>
      </c>
      <c r="I711" t="e">
        <f t="shared" si="23"/>
        <v>#VALUE!</v>
      </c>
    </row>
    <row r="712" spans="1:9">
      <c r="A712" s="27" t="s">
        <v>175</v>
      </c>
      <c r="B712" s="27" t="s">
        <v>176</v>
      </c>
      <c r="C712" s="47">
        <v>22810</v>
      </c>
      <c r="D712" s="51">
        <v>1.63</v>
      </c>
      <c r="E712" s="41" t="s">
        <v>8</v>
      </c>
      <c r="F712" s="41" t="s">
        <v>319</v>
      </c>
      <c r="G712" s="27" t="s">
        <v>364</v>
      </c>
      <c r="H712" s="72" t="str">
        <f t="shared" si="22"/>
        <v>LP</v>
      </c>
      <c r="I712" t="e">
        <f t="shared" si="23"/>
        <v>#VALUE!</v>
      </c>
    </row>
    <row r="713" spans="1:9">
      <c r="A713" s="27" t="s">
        <v>62</v>
      </c>
      <c r="B713" s="27" t="s">
        <v>176</v>
      </c>
      <c r="C713" s="47">
        <v>27668</v>
      </c>
      <c r="D713" s="51">
        <v>1.77</v>
      </c>
      <c r="E713" s="41" t="s">
        <v>61</v>
      </c>
      <c r="F713" s="41" t="s">
        <v>318</v>
      </c>
      <c r="G713" s="27" t="s">
        <v>613</v>
      </c>
      <c r="H713" s="72" t="str">
        <f t="shared" si="22"/>
        <v>MP</v>
      </c>
      <c r="I713" t="e">
        <f t="shared" si="23"/>
        <v>#VALUE!</v>
      </c>
    </row>
    <row r="714" spans="1:9">
      <c r="A714" s="27" t="s">
        <v>236</v>
      </c>
      <c r="B714" s="27" t="s">
        <v>176</v>
      </c>
      <c r="C714" s="47">
        <v>35789</v>
      </c>
      <c r="D714" s="51">
        <v>1.77</v>
      </c>
      <c r="E714" s="41" t="s">
        <v>15</v>
      </c>
      <c r="F714" s="41" t="s">
        <v>321</v>
      </c>
      <c r="G714" s="27" t="s">
        <v>425</v>
      </c>
      <c r="H714" s="72" t="str">
        <f t="shared" si="22"/>
        <v>MP</v>
      </c>
      <c r="I714" t="e">
        <f t="shared" si="23"/>
        <v>#VALUE!</v>
      </c>
    </row>
    <row r="715" spans="1:9">
      <c r="A715" s="27" t="s">
        <v>281</v>
      </c>
      <c r="B715" s="27" t="s">
        <v>176</v>
      </c>
      <c r="C715" s="47">
        <v>31816</v>
      </c>
      <c r="D715" s="51">
        <v>1.72</v>
      </c>
      <c r="E715" s="41" t="s">
        <v>31</v>
      </c>
      <c r="F715" s="41" t="s">
        <v>318</v>
      </c>
      <c r="G715" s="27" t="s">
        <v>885</v>
      </c>
      <c r="H715" s="72" t="str">
        <f t="shared" si="22"/>
        <v>MP</v>
      </c>
      <c r="I715" t="e">
        <f t="shared" si="23"/>
        <v>#VALUE!</v>
      </c>
    </row>
    <row r="716" spans="1:9">
      <c r="A716" s="27" t="s">
        <v>150</v>
      </c>
      <c r="B716" s="27" t="s">
        <v>176</v>
      </c>
      <c r="C716" s="47">
        <v>24080</v>
      </c>
      <c r="D716" s="51">
        <v>1.74</v>
      </c>
      <c r="E716" s="41" t="s">
        <v>8</v>
      </c>
      <c r="F716" s="41" t="s">
        <v>326</v>
      </c>
      <c r="G716" s="27" t="s">
        <v>567</v>
      </c>
      <c r="H716" s="72" t="str">
        <f t="shared" si="22"/>
        <v>SP</v>
      </c>
      <c r="I716" t="e">
        <f t="shared" si="23"/>
        <v>#VALUE!</v>
      </c>
    </row>
    <row r="717" spans="1:9">
      <c r="A717" s="27" t="s">
        <v>177</v>
      </c>
      <c r="B717" s="27" t="s">
        <v>176</v>
      </c>
      <c r="C717" s="47">
        <v>23018</v>
      </c>
      <c r="D717" s="51">
        <v>1.86</v>
      </c>
      <c r="E717" s="41" t="s">
        <v>61</v>
      </c>
      <c r="F717" s="41" t="s">
        <v>324</v>
      </c>
      <c r="G717" s="27" t="s">
        <v>366</v>
      </c>
      <c r="H717" s="72" t="str">
        <f t="shared" si="22"/>
        <v>TP</v>
      </c>
      <c r="I717" t="e">
        <f t="shared" si="23"/>
        <v>#VALUE!</v>
      </c>
    </row>
    <row r="718" spans="1:9">
      <c r="A718" s="27" t="s">
        <v>92</v>
      </c>
      <c r="B718" s="27" t="s">
        <v>76</v>
      </c>
      <c r="C718" s="47">
        <v>24876</v>
      </c>
      <c r="D718" s="51">
        <v>1.78</v>
      </c>
      <c r="E718" s="43" t="s">
        <v>18</v>
      </c>
      <c r="F718" s="41" t="s">
        <v>319</v>
      </c>
      <c r="G718" s="27" t="s">
        <v>996</v>
      </c>
      <c r="H718" s="72" t="str">
        <f t="shared" si="22"/>
        <v>BP</v>
      </c>
      <c r="I718" t="e">
        <f t="shared" si="23"/>
        <v>#VALUE!</v>
      </c>
    </row>
    <row r="719" spans="1:9">
      <c r="A719" s="27" t="s">
        <v>58</v>
      </c>
      <c r="B719" s="27" t="s">
        <v>76</v>
      </c>
      <c r="C719" s="47">
        <v>35493</v>
      </c>
      <c r="D719" s="51">
        <v>1.75</v>
      </c>
      <c r="E719" s="41" t="s">
        <v>8</v>
      </c>
      <c r="F719" s="41" t="s">
        <v>322</v>
      </c>
      <c r="G719" s="27" t="s">
        <v>1216</v>
      </c>
      <c r="H719" s="72" t="str">
        <f t="shared" si="22"/>
        <v>BP</v>
      </c>
      <c r="I719" t="e">
        <f t="shared" si="23"/>
        <v>#VALUE!</v>
      </c>
    </row>
    <row r="720" spans="1:9">
      <c r="A720" s="27" t="s">
        <v>244</v>
      </c>
      <c r="B720" s="27" t="s">
        <v>76</v>
      </c>
      <c r="C720" s="47">
        <v>35331</v>
      </c>
      <c r="D720" s="51">
        <v>1.68</v>
      </c>
      <c r="E720" s="41" t="s">
        <v>8</v>
      </c>
      <c r="F720" s="41" t="s">
        <v>327</v>
      </c>
      <c r="G720" s="27" t="s">
        <v>1111</v>
      </c>
      <c r="H720" s="72" t="str">
        <f t="shared" si="22"/>
        <v>BP</v>
      </c>
      <c r="I720" t="e">
        <f t="shared" si="23"/>
        <v>#VALUE!</v>
      </c>
    </row>
    <row r="721" spans="1:9">
      <c r="A721" s="27" t="s">
        <v>239</v>
      </c>
      <c r="B721" s="27" t="s">
        <v>76</v>
      </c>
      <c r="C721" s="47">
        <v>33998</v>
      </c>
      <c r="D721" s="51">
        <v>1.74</v>
      </c>
      <c r="E721" s="43" t="s">
        <v>18</v>
      </c>
      <c r="F721" s="41" t="s">
        <v>319</v>
      </c>
      <c r="G721" s="27" t="s">
        <v>1205</v>
      </c>
      <c r="H721" s="72" t="str">
        <f t="shared" si="22"/>
        <v>JP</v>
      </c>
      <c r="I721" t="e">
        <f t="shared" si="23"/>
        <v>#VALUE!</v>
      </c>
    </row>
    <row r="722" spans="1:9">
      <c r="A722" s="27" t="s">
        <v>224</v>
      </c>
      <c r="B722" s="27" t="s">
        <v>76</v>
      </c>
      <c r="C722" s="47">
        <v>28315</v>
      </c>
      <c r="D722" s="51">
        <v>1.86</v>
      </c>
      <c r="E722" s="41" t="s">
        <v>8</v>
      </c>
      <c r="F722" s="41" t="s">
        <v>319</v>
      </c>
      <c r="G722" s="27" t="s">
        <v>1300</v>
      </c>
      <c r="H722" s="72" t="str">
        <f t="shared" si="22"/>
        <v>KP</v>
      </c>
      <c r="I722" t="e">
        <f t="shared" si="23"/>
        <v>#VALUE!</v>
      </c>
    </row>
    <row r="723" spans="1:9">
      <c r="A723" s="27" t="s">
        <v>158</v>
      </c>
      <c r="B723" s="27" t="s">
        <v>76</v>
      </c>
      <c r="C723" s="47">
        <v>23406</v>
      </c>
      <c r="D723" s="51">
        <v>1.72</v>
      </c>
      <c r="E723" s="43" t="s">
        <v>18</v>
      </c>
      <c r="F723" s="41" t="s">
        <v>319</v>
      </c>
      <c r="G723" s="27" t="s">
        <v>1136</v>
      </c>
      <c r="H723" s="72" t="str">
        <f t="shared" si="22"/>
        <v>LP</v>
      </c>
      <c r="I723" t="e">
        <f t="shared" si="23"/>
        <v>#VALUE!</v>
      </c>
    </row>
    <row r="724" spans="1:9">
      <c r="A724" s="27" t="s">
        <v>191</v>
      </c>
      <c r="B724" s="27" t="s">
        <v>76</v>
      </c>
      <c r="C724" s="47">
        <v>26671</v>
      </c>
      <c r="D724" s="51">
        <v>1.86</v>
      </c>
      <c r="E724" s="41" t="s">
        <v>8</v>
      </c>
      <c r="F724" s="41" t="s">
        <v>319</v>
      </c>
      <c r="G724" s="27" t="s">
        <v>1150</v>
      </c>
      <c r="H724" s="72" t="str">
        <f t="shared" si="22"/>
        <v>SP</v>
      </c>
      <c r="I724" t="e">
        <f t="shared" si="23"/>
        <v>#VALUE!</v>
      </c>
    </row>
    <row r="725" spans="1:9">
      <c r="A725" s="27" t="s">
        <v>177</v>
      </c>
      <c r="B725" s="27" t="s">
        <v>76</v>
      </c>
      <c r="C725" s="47">
        <v>23110</v>
      </c>
      <c r="D725" s="51">
        <v>1.63</v>
      </c>
      <c r="E725" s="41" t="s">
        <v>8</v>
      </c>
      <c r="F725" s="41" t="s">
        <v>318</v>
      </c>
      <c r="G725" s="27" t="s">
        <v>764</v>
      </c>
      <c r="H725" s="72" t="str">
        <f t="shared" si="22"/>
        <v>TP</v>
      </c>
      <c r="I725" t="e">
        <f t="shared" si="23"/>
        <v>#VALUE!</v>
      </c>
    </row>
    <row r="726" spans="1:9">
      <c r="A726" s="27" t="s">
        <v>73</v>
      </c>
      <c r="B726" s="27" t="s">
        <v>76</v>
      </c>
      <c r="C726" s="47">
        <v>29307</v>
      </c>
      <c r="D726" s="51">
        <v>1.56</v>
      </c>
      <c r="E726" s="41" t="s">
        <v>31</v>
      </c>
      <c r="F726" s="41" t="s">
        <v>324</v>
      </c>
      <c r="G726" s="27" t="s">
        <v>1301</v>
      </c>
      <c r="H726" s="72" t="str">
        <f t="shared" si="22"/>
        <v>VP</v>
      </c>
      <c r="I726" t="e">
        <f t="shared" si="23"/>
        <v>#VALUE!</v>
      </c>
    </row>
    <row r="727" spans="1:9">
      <c r="A727" s="27" t="s">
        <v>19</v>
      </c>
      <c r="B727" s="27" t="s">
        <v>76</v>
      </c>
      <c r="C727" s="47">
        <v>33626</v>
      </c>
      <c r="D727" s="51">
        <v>1.81</v>
      </c>
      <c r="E727" s="41" t="s">
        <v>8</v>
      </c>
      <c r="F727" s="41" t="s">
        <v>318</v>
      </c>
      <c r="G727" s="27" t="s">
        <v>1200</v>
      </c>
      <c r="H727" s="72" t="str">
        <f t="shared" si="22"/>
        <v>VP</v>
      </c>
      <c r="I727" t="e">
        <f t="shared" si="23"/>
        <v>#VALUE!</v>
      </c>
    </row>
    <row r="728" spans="1:9">
      <c r="A728" s="27" t="s">
        <v>91</v>
      </c>
      <c r="B728" s="27" t="s">
        <v>68</v>
      </c>
      <c r="C728" s="47">
        <v>26205</v>
      </c>
      <c r="D728" s="51">
        <v>1.7</v>
      </c>
      <c r="E728" s="41" t="s">
        <v>31</v>
      </c>
      <c r="F728" s="41" t="s">
        <v>326</v>
      </c>
      <c r="G728" s="27" t="s">
        <v>1015</v>
      </c>
      <c r="H728" s="72" t="str">
        <f t="shared" si="22"/>
        <v>AR</v>
      </c>
      <c r="I728" t="e">
        <f t="shared" si="23"/>
        <v>#VALUE!</v>
      </c>
    </row>
    <row r="729" spans="1:9">
      <c r="A729" s="27" t="s">
        <v>160</v>
      </c>
      <c r="B729" s="27" t="s">
        <v>68</v>
      </c>
      <c r="C729" s="47">
        <v>30688</v>
      </c>
      <c r="D729" s="51">
        <v>1.76</v>
      </c>
      <c r="E729" s="43" t="s">
        <v>18</v>
      </c>
      <c r="F729" s="41" t="s">
        <v>319</v>
      </c>
      <c r="G729" s="27" t="s">
        <v>335</v>
      </c>
      <c r="H729" s="72" t="str">
        <f t="shared" si="22"/>
        <v>AR</v>
      </c>
      <c r="I729" t="e">
        <f t="shared" si="23"/>
        <v>#VALUE!</v>
      </c>
    </row>
    <row r="730" spans="1:9">
      <c r="A730" s="27" t="s">
        <v>26</v>
      </c>
      <c r="B730" s="27" t="s">
        <v>68</v>
      </c>
      <c r="C730" s="47">
        <v>23970</v>
      </c>
      <c r="D730" s="51">
        <v>1.88</v>
      </c>
      <c r="E730" s="41" t="s">
        <v>31</v>
      </c>
      <c r="F730" s="41" t="s">
        <v>327</v>
      </c>
      <c r="G730" s="27" t="s">
        <v>443</v>
      </c>
      <c r="H730" s="72" t="str">
        <f t="shared" si="22"/>
        <v>AR</v>
      </c>
      <c r="I730" t="e">
        <f t="shared" si="23"/>
        <v>#VALUE!</v>
      </c>
    </row>
    <row r="731" spans="1:9">
      <c r="A731" s="27" t="s">
        <v>222</v>
      </c>
      <c r="B731" s="27" t="s">
        <v>68</v>
      </c>
      <c r="C731" s="47">
        <v>22550</v>
      </c>
      <c r="D731" s="51">
        <v>1.74</v>
      </c>
      <c r="E731" s="41" t="s">
        <v>31</v>
      </c>
      <c r="F731" s="41" t="s">
        <v>327</v>
      </c>
      <c r="G731" s="27" t="s">
        <v>363</v>
      </c>
      <c r="H731" s="72" t="str">
        <f t="shared" si="22"/>
        <v>GR</v>
      </c>
      <c r="I731" t="e">
        <f t="shared" si="23"/>
        <v>#VALUE!</v>
      </c>
    </row>
    <row r="732" spans="1:9">
      <c r="A732" s="27" t="s">
        <v>256</v>
      </c>
      <c r="B732" s="27" t="s">
        <v>68</v>
      </c>
      <c r="C732" s="47">
        <v>22174</v>
      </c>
      <c r="D732" s="51">
        <v>1.69</v>
      </c>
      <c r="E732" s="41" t="s">
        <v>8</v>
      </c>
      <c r="F732" s="41" t="s">
        <v>318</v>
      </c>
      <c r="G732" s="27" t="s">
        <v>338</v>
      </c>
      <c r="H732" s="72" t="str">
        <f t="shared" si="22"/>
        <v>OR</v>
      </c>
      <c r="I732" t="e">
        <f t="shared" si="23"/>
        <v>#VALUE!</v>
      </c>
    </row>
    <row r="733" spans="1:9">
      <c r="A733" s="27" t="s">
        <v>166</v>
      </c>
      <c r="B733" s="27" t="s">
        <v>68</v>
      </c>
      <c r="C733" s="47">
        <v>34372</v>
      </c>
      <c r="D733" s="51">
        <v>1.62</v>
      </c>
      <c r="E733" s="43" t="s">
        <v>18</v>
      </c>
      <c r="F733" s="41" t="s">
        <v>320</v>
      </c>
      <c r="G733" s="27" t="s">
        <v>710</v>
      </c>
      <c r="H733" s="72" t="str">
        <f t="shared" si="22"/>
        <v>RR</v>
      </c>
      <c r="I733" t="e">
        <f t="shared" si="23"/>
        <v>#VALUE!</v>
      </c>
    </row>
    <row r="734" spans="1:9">
      <c r="A734" s="27" t="s">
        <v>28</v>
      </c>
      <c r="B734" s="27" t="s">
        <v>68</v>
      </c>
      <c r="C734" s="47">
        <v>31394</v>
      </c>
      <c r="D734" s="51">
        <v>1.81</v>
      </c>
      <c r="E734" s="41" t="s">
        <v>31</v>
      </c>
      <c r="F734" s="41" t="s">
        <v>321</v>
      </c>
      <c r="G734" s="27" t="s">
        <v>877</v>
      </c>
      <c r="H734" s="72" t="str">
        <f t="shared" si="22"/>
        <v>SR</v>
      </c>
      <c r="I734" t="e">
        <f t="shared" si="23"/>
        <v>#VALUE!</v>
      </c>
    </row>
    <row r="735" spans="1:9">
      <c r="A735" s="27" t="s">
        <v>83</v>
      </c>
      <c r="B735" s="27" t="s">
        <v>68</v>
      </c>
      <c r="C735" s="47">
        <v>35435</v>
      </c>
      <c r="D735" s="51">
        <v>1.7</v>
      </c>
      <c r="E735" s="41" t="s">
        <v>8</v>
      </c>
      <c r="F735" s="41" t="s">
        <v>325</v>
      </c>
      <c r="G735" s="27" t="s">
        <v>520</v>
      </c>
      <c r="H735" s="72" t="str">
        <f t="shared" si="22"/>
        <v>SR</v>
      </c>
      <c r="I735" t="e">
        <f t="shared" si="23"/>
        <v>#VALUE!</v>
      </c>
    </row>
    <row r="736" spans="1:9">
      <c r="A736" s="27" t="s">
        <v>267</v>
      </c>
      <c r="B736" s="27" t="s">
        <v>68</v>
      </c>
      <c r="C736" s="47">
        <v>30805</v>
      </c>
      <c r="D736" s="51">
        <v>1.7</v>
      </c>
      <c r="E736" s="43" t="s">
        <v>18</v>
      </c>
      <c r="F736" s="41" t="s">
        <v>322</v>
      </c>
      <c r="G736" s="27" t="s">
        <v>489</v>
      </c>
      <c r="H736" s="72" t="str">
        <f t="shared" si="22"/>
        <v>SR</v>
      </c>
      <c r="I736" t="e">
        <f t="shared" si="23"/>
        <v>#VALUE!</v>
      </c>
    </row>
    <row r="737" spans="1:9">
      <c r="A737" s="27" t="s">
        <v>67</v>
      </c>
      <c r="B737" s="27" t="s">
        <v>68</v>
      </c>
      <c r="C737" s="47">
        <v>36811</v>
      </c>
      <c r="D737" s="51">
        <v>1.55</v>
      </c>
      <c r="E737" s="43" t="s">
        <v>18</v>
      </c>
      <c r="F737" s="41" t="s">
        <v>326</v>
      </c>
      <c r="G737" s="27" t="s">
        <v>428</v>
      </c>
      <c r="H737" s="72" t="str">
        <f t="shared" si="22"/>
        <v>TR</v>
      </c>
      <c r="I737" t="e">
        <f t="shared" si="23"/>
        <v>#VALUE!</v>
      </c>
    </row>
    <row r="738" spans="1:9">
      <c r="A738" s="27" t="s">
        <v>11</v>
      </c>
      <c r="B738" s="27" t="s">
        <v>68</v>
      </c>
      <c r="C738" s="47">
        <v>28939</v>
      </c>
      <c r="D738" s="51">
        <v>1.59</v>
      </c>
      <c r="E738" s="41" t="s">
        <v>31</v>
      </c>
      <c r="F738" s="41" t="s">
        <v>319</v>
      </c>
      <c r="G738" s="27" t="s">
        <v>352</v>
      </c>
      <c r="H738" s="72" t="str">
        <f t="shared" si="22"/>
        <v>TR</v>
      </c>
      <c r="I738" t="e">
        <f t="shared" si="23"/>
        <v>#VALUE!</v>
      </c>
    </row>
    <row r="739" spans="1:9">
      <c r="A739" s="27" t="s">
        <v>190</v>
      </c>
      <c r="B739" s="27" t="s">
        <v>68</v>
      </c>
      <c r="C739" s="47">
        <v>25720</v>
      </c>
      <c r="D739" s="51">
        <v>1.64</v>
      </c>
      <c r="E739" s="41" t="s">
        <v>8</v>
      </c>
      <c r="F739" s="41" t="s">
        <v>320</v>
      </c>
      <c r="G739" s="27" t="s">
        <v>587</v>
      </c>
      <c r="H739" s="72" t="str">
        <f t="shared" si="22"/>
        <v>VR</v>
      </c>
      <c r="I739" t="e">
        <f t="shared" si="23"/>
        <v>#VALUE!</v>
      </c>
    </row>
    <row r="740" spans="1:9">
      <c r="A740" s="27" t="s">
        <v>283</v>
      </c>
      <c r="B740" s="27" t="s">
        <v>68</v>
      </c>
      <c r="C740" s="47">
        <v>27769</v>
      </c>
      <c r="D740" s="51">
        <v>1.62</v>
      </c>
      <c r="E740" s="43" t="s">
        <v>18</v>
      </c>
      <c r="F740" s="41" t="s">
        <v>325</v>
      </c>
      <c r="G740" s="27" t="s">
        <v>616</v>
      </c>
      <c r="H740" s="72" t="str">
        <f t="shared" si="22"/>
        <v>VR</v>
      </c>
      <c r="I740" t="e">
        <f t="shared" si="23"/>
        <v>#VALUE!</v>
      </c>
    </row>
    <row r="741" spans="1:9">
      <c r="A741" s="27" t="s">
        <v>143</v>
      </c>
      <c r="B741" s="27" t="s">
        <v>70</v>
      </c>
      <c r="C741" s="47">
        <v>22638</v>
      </c>
      <c r="D741" s="51">
        <v>1.61</v>
      </c>
      <c r="E741" s="43" t="s">
        <v>18</v>
      </c>
      <c r="F741" s="41" t="s">
        <v>318</v>
      </c>
      <c r="G741" s="27" t="s">
        <v>970</v>
      </c>
      <c r="H741" s="72" t="str">
        <f t="shared" si="22"/>
        <v>AR</v>
      </c>
      <c r="I741" t="e">
        <f t="shared" si="23"/>
        <v>#VALUE!</v>
      </c>
    </row>
    <row r="742" spans="1:9">
      <c r="A742" s="27" t="s">
        <v>110</v>
      </c>
      <c r="B742" s="27" t="s">
        <v>70</v>
      </c>
      <c r="C742" s="47">
        <v>33281</v>
      </c>
      <c r="D742" s="51">
        <v>1.59</v>
      </c>
      <c r="E742" s="41" t="s">
        <v>8</v>
      </c>
      <c r="F742" s="41" t="s">
        <v>319</v>
      </c>
      <c r="G742" s="27" t="s">
        <v>1198</v>
      </c>
      <c r="H742" s="72" t="str">
        <f t="shared" si="22"/>
        <v>AR</v>
      </c>
      <c r="I742" t="e">
        <f t="shared" si="23"/>
        <v>#VALUE!</v>
      </c>
    </row>
    <row r="743" spans="1:9">
      <c r="A743" s="27" t="s">
        <v>160</v>
      </c>
      <c r="B743" s="27" t="s">
        <v>70</v>
      </c>
      <c r="C743" s="47">
        <v>34191</v>
      </c>
      <c r="D743" s="51">
        <v>1.78</v>
      </c>
      <c r="E743" s="41" t="s">
        <v>8</v>
      </c>
      <c r="F743" s="41" t="s">
        <v>319</v>
      </c>
      <c r="G743" s="27" t="s">
        <v>706</v>
      </c>
      <c r="H743" s="72" t="str">
        <f t="shared" si="22"/>
        <v>AR</v>
      </c>
      <c r="I743" t="e">
        <f t="shared" si="23"/>
        <v>#VALUE!</v>
      </c>
    </row>
    <row r="744" spans="1:9">
      <c r="A744" s="27" t="s">
        <v>56</v>
      </c>
      <c r="B744" s="27" t="s">
        <v>70</v>
      </c>
      <c r="C744" s="47">
        <v>23884</v>
      </c>
      <c r="D744" s="51">
        <v>1.85</v>
      </c>
      <c r="E744" s="41" t="s">
        <v>8</v>
      </c>
      <c r="F744" s="41" t="s">
        <v>318</v>
      </c>
      <c r="G744" s="27" t="s">
        <v>778</v>
      </c>
      <c r="H744" s="72" t="str">
        <f t="shared" si="22"/>
        <v>BR</v>
      </c>
      <c r="I744" t="e">
        <f t="shared" si="23"/>
        <v>#VALUE!</v>
      </c>
    </row>
    <row r="745" spans="1:9">
      <c r="A745" s="27" t="s">
        <v>171</v>
      </c>
      <c r="B745" s="27" t="s">
        <v>70</v>
      </c>
      <c r="C745" s="47">
        <v>29232</v>
      </c>
      <c r="D745" s="51">
        <v>1.84</v>
      </c>
      <c r="E745" s="41" t="s">
        <v>8</v>
      </c>
      <c r="F745" s="41" t="s">
        <v>327</v>
      </c>
      <c r="G745" s="27" t="s">
        <v>1170</v>
      </c>
      <c r="H745" s="72" t="str">
        <f t="shared" si="22"/>
        <v>CR</v>
      </c>
      <c r="I745" t="e">
        <f t="shared" si="23"/>
        <v>#VALUE!</v>
      </c>
    </row>
    <row r="746" spans="1:9">
      <c r="A746" s="27" t="s">
        <v>102</v>
      </c>
      <c r="B746" s="27" t="s">
        <v>70</v>
      </c>
      <c r="C746" s="47">
        <v>26843</v>
      </c>
      <c r="D746" s="51">
        <v>1.76</v>
      </c>
      <c r="E746" s="41" t="s">
        <v>8</v>
      </c>
      <c r="F746" s="41" t="s">
        <v>318</v>
      </c>
      <c r="G746" s="27" t="s">
        <v>1244</v>
      </c>
      <c r="H746" s="72" t="str">
        <f t="shared" si="22"/>
        <v>CR</v>
      </c>
      <c r="I746" t="e">
        <f t="shared" si="23"/>
        <v>#VALUE!</v>
      </c>
    </row>
    <row r="747" spans="1:9">
      <c r="A747" s="27" t="s">
        <v>69</v>
      </c>
      <c r="B747" s="27" t="s">
        <v>70</v>
      </c>
      <c r="C747" s="47">
        <v>24749</v>
      </c>
      <c r="D747" s="51">
        <v>1.55</v>
      </c>
      <c r="E747" s="41" t="s">
        <v>8</v>
      </c>
      <c r="F747" s="41" t="s">
        <v>319</v>
      </c>
      <c r="G747" s="27" t="s">
        <v>995</v>
      </c>
      <c r="H747" s="72" t="str">
        <f t="shared" si="22"/>
        <v>ER</v>
      </c>
      <c r="I747" t="e">
        <f t="shared" si="23"/>
        <v>#VALUE!</v>
      </c>
    </row>
    <row r="748" spans="1:9">
      <c r="A748" s="27" t="s">
        <v>111</v>
      </c>
      <c r="B748" s="27" t="s">
        <v>70</v>
      </c>
      <c r="C748" s="47">
        <v>29322</v>
      </c>
      <c r="D748" s="51">
        <v>1.59</v>
      </c>
      <c r="E748" s="43" t="s">
        <v>18</v>
      </c>
      <c r="F748" s="41" t="s">
        <v>321</v>
      </c>
      <c r="G748" s="27" t="s">
        <v>1052</v>
      </c>
      <c r="H748" s="72" t="str">
        <f t="shared" si="22"/>
        <v>HR</v>
      </c>
      <c r="I748" t="e">
        <f t="shared" si="23"/>
        <v>#VALUE!</v>
      </c>
    </row>
    <row r="749" spans="1:9">
      <c r="A749" s="27" t="s">
        <v>84</v>
      </c>
      <c r="B749" s="27" t="s">
        <v>70</v>
      </c>
      <c r="C749" s="47">
        <v>22913</v>
      </c>
      <c r="D749" s="51">
        <v>1.68</v>
      </c>
      <c r="E749" s="41" t="s">
        <v>61</v>
      </c>
      <c r="F749" s="41" t="s">
        <v>325</v>
      </c>
      <c r="G749" s="27" t="s">
        <v>975</v>
      </c>
      <c r="H749" s="72" t="str">
        <f t="shared" si="22"/>
        <v>JR</v>
      </c>
      <c r="I749" t="e">
        <f t="shared" si="23"/>
        <v>#VALUE!</v>
      </c>
    </row>
    <row r="750" spans="1:9">
      <c r="A750" s="27" t="s">
        <v>246</v>
      </c>
      <c r="B750" s="27" t="s">
        <v>70</v>
      </c>
      <c r="C750" s="47">
        <v>23382</v>
      </c>
      <c r="D750" s="51">
        <v>1.68</v>
      </c>
      <c r="E750" s="43" t="s">
        <v>18</v>
      </c>
      <c r="F750" s="41" t="s">
        <v>324</v>
      </c>
      <c r="G750" s="27" t="s">
        <v>980</v>
      </c>
      <c r="H750" s="72" t="str">
        <f t="shared" si="22"/>
        <v>LR</v>
      </c>
      <c r="I750" t="e">
        <f t="shared" si="23"/>
        <v>#VALUE!</v>
      </c>
    </row>
    <row r="751" spans="1:9">
      <c r="A751" s="27" t="s">
        <v>256</v>
      </c>
      <c r="B751" s="27" t="s">
        <v>70</v>
      </c>
      <c r="C751" s="47">
        <v>30713</v>
      </c>
      <c r="D751" s="51">
        <v>1.84</v>
      </c>
      <c r="E751" s="41" t="s">
        <v>8</v>
      </c>
      <c r="F751" s="41" t="s">
        <v>321</v>
      </c>
      <c r="G751" s="27" t="s">
        <v>867</v>
      </c>
      <c r="H751" s="72" t="str">
        <f t="shared" si="22"/>
        <v>OR</v>
      </c>
      <c r="I751" t="e">
        <f t="shared" si="23"/>
        <v>#VALUE!</v>
      </c>
    </row>
    <row r="752" spans="1:9">
      <c r="A752" s="27" t="s">
        <v>178</v>
      </c>
      <c r="B752" s="27" t="s">
        <v>70</v>
      </c>
      <c r="C752" s="47">
        <v>26088</v>
      </c>
      <c r="D752" s="51">
        <v>1.63</v>
      </c>
      <c r="E752" s="43" t="s">
        <v>18</v>
      </c>
      <c r="F752" s="41" t="s">
        <v>324</v>
      </c>
      <c r="G752" s="27" t="s">
        <v>811</v>
      </c>
      <c r="H752" s="72" t="str">
        <f t="shared" si="22"/>
        <v>RR</v>
      </c>
      <c r="I752" t="e">
        <f t="shared" si="23"/>
        <v>#VALUE!</v>
      </c>
    </row>
    <row r="753" spans="1:9">
      <c r="A753" s="27" t="s">
        <v>47</v>
      </c>
      <c r="B753" s="27" t="s">
        <v>70</v>
      </c>
      <c r="C753" s="47">
        <v>34487</v>
      </c>
      <c r="D753" s="51">
        <v>1.68</v>
      </c>
      <c r="E753" s="43" t="s">
        <v>18</v>
      </c>
      <c r="F753" s="41" t="s">
        <v>326</v>
      </c>
      <c r="G753" s="27" t="s">
        <v>1209</v>
      </c>
      <c r="H753" s="72" t="str">
        <f t="shared" si="22"/>
        <v>VR</v>
      </c>
      <c r="I753" t="e">
        <f t="shared" si="23"/>
        <v>#VALUE!</v>
      </c>
    </row>
    <row r="754" spans="1:9">
      <c r="A754" s="27" t="s">
        <v>14</v>
      </c>
      <c r="B754" s="27" t="s">
        <v>70</v>
      </c>
      <c r="C754" s="47">
        <v>33653</v>
      </c>
      <c r="D754" s="51">
        <v>1.62</v>
      </c>
      <c r="E754" s="43" t="s">
        <v>18</v>
      </c>
      <c r="F754" s="41" t="s">
        <v>326</v>
      </c>
      <c r="G754" s="27" t="s">
        <v>1202</v>
      </c>
      <c r="H754" s="72" t="str">
        <f t="shared" si="22"/>
        <v>WR</v>
      </c>
      <c r="I754" t="e">
        <f t="shared" si="23"/>
        <v>#VALUE!</v>
      </c>
    </row>
    <row r="755" spans="1:9">
      <c r="A755" s="27" t="s">
        <v>99</v>
      </c>
      <c r="B755" s="27" t="s">
        <v>30</v>
      </c>
      <c r="C755" s="47">
        <v>33507</v>
      </c>
      <c r="D755" s="51">
        <v>1.58</v>
      </c>
      <c r="E755" s="41" t="s">
        <v>8</v>
      </c>
      <c r="F755" s="41" t="s">
        <v>318</v>
      </c>
      <c r="G755" s="27" t="s">
        <v>1325</v>
      </c>
      <c r="H755" s="72" t="str">
        <f t="shared" si="22"/>
        <v>AR</v>
      </c>
      <c r="I755" t="e">
        <f t="shared" si="23"/>
        <v>#VALUE!</v>
      </c>
    </row>
    <row r="756" spans="1:9">
      <c r="A756" s="27" t="s">
        <v>284</v>
      </c>
      <c r="B756" s="27" t="s">
        <v>30</v>
      </c>
      <c r="C756" s="47">
        <v>24546</v>
      </c>
      <c r="D756" s="51">
        <v>1.75</v>
      </c>
      <c r="E756" s="41" t="s">
        <v>31</v>
      </c>
      <c r="F756" s="41" t="s">
        <v>322</v>
      </c>
      <c r="G756" s="27" t="s">
        <v>1143</v>
      </c>
      <c r="H756" s="72" t="str">
        <f t="shared" si="22"/>
        <v>AR</v>
      </c>
      <c r="I756" t="e">
        <f t="shared" si="23"/>
        <v>#VALUE!</v>
      </c>
    </row>
    <row r="757" spans="1:9">
      <c r="A757" s="27" t="s">
        <v>44</v>
      </c>
      <c r="B757" s="27" t="s">
        <v>30</v>
      </c>
      <c r="C757" s="47">
        <v>25385</v>
      </c>
      <c r="D757" s="51">
        <v>1.79</v>
      </c>
      <c r="E757" s="41" t="s">
        <v>8</v>
      </c>
      <c r="F757" s="41" t="s">
        <v>319</v>
      </c>
      <c r="G757" s="27" t="s">
        <v>1294</v>
      </c>
      <c r="H757" s="72" t="str">
        <f t="shared" si="22"/>
        <v>AR</v>
      </c>
      <c r="I757" t="e">
        <f t="shared" si="23"/>
        <v>#VALUE!</v>
      </c>
    </row>
    <row r="758" spans="1:9">
      <c r="A758" s="27" t="s">
        <v>92</v>
      </c>
      <c r="B758" s="27" t="s">
        <v>30</v>
      </c>
      <c r="C758" s="47">
        <v>26569</v>
      </c>
      <c r="D758" s="51">
        <v>1.67</v>
      </c>
      <c r="E758" s="41" t="s">
        <v>8</v>
      </c>
      <c r="F758" s="41" t="s">
        <v>319</v>
      </c>
      <c r="G758" s="27" t="s">
        <v>1243</v>
      </c>
      <c r="H758" s="72" t="str">
        <f t="shared" si="22"/>
        <v>BR</v>
      </c>
      <c r="I758" t="e">
        <f t="shared" si="23"/>
        <v>#VALUE!</v>
      </c>
    </row>
    <row r="759" spans="1:9">
      <c r="A759" s="27" t="s">
        <v>29</v>
      </c>
      <c r="B759" s="27" t="s">
        <v>30</v>
      </c>
      <c r="C759" s="47">
        <v>27826</v>
      </c>
      <c r="D759" s="51">
        <v>1.51</v>
      </c>
      <c r="E759" s="41" t="s">
        <v>31</v>
      </c>
      <c r="F759" s="41" t="s">
        <v>319</v>
      </c>
      <c r="G759" s="27" t="s">
        <v>1248</v>
      </c>
      <c r="H759" s="72" t="str">
        <f t="shared" si="22"/>
        <v>DR</v>
      </c>
      <c r="I759" t="e">
        <f t="shared" si="23"/>
        <v>#VALUE!</v>
      </c>
    </row>
    <row r="760" spans="1:9">
      <c r="A760" s="27" t="s">
        <v>104</v>
      </c>
      <c r="B760" s="27" t="s">
        <v>30</v>
      </c>
      <c r="C760" s="47">
        <v>23569</v>
      </c>
      <c r="D760" s="51">
        <v>1.77</v>
      </c>
      <c r="E760" s="41" t="s">
        <v>8</v>
      </c>
      <c r="F760" s="41" t="s">
        <v>325</v>
      </c>
      <c r="G760" s="27" t="s">
        <v>1234</v>
      </c>
      <c r="H760" s="72" t="str">
        <f t="shared" si="22"/>
        <v>ER</v>
      </c>
      <c r="I760" t="e">
        <f t="shared" si="23"/>
        <v>#VALUE!</v>
      </c>
    </row>
    <row r="761" spans="1:9">
      <c r="A761" s="27" t="s">
        <v>257</v>
      </c>
      <c r="B761" s="27" t="s">
        <v>30</v>
      </c>
      <c r="C761" s="47">
        <v>28287</v>
      </c>
      <c r="D761" s="51">
        <v>1.78</v>
      </c>
      <c r="E761" s="41" t="s">
        <v>8</v>
      </c>
      <c r="F761" s="41" t="s">
        <v>319</v>
      </c>
      <c r="G761" s="27" t="s">
        <v>1319</v>
      </c>
      <c r="H761" s="72" t="str">
        <f t="shared" si="22"/>
        <v>FR</v>
      </c>
      <c r="I761" t="e">
        <f t="shared" si="23"/>
        <v>#VALUE!</v>
      </c>
    </row>
    <row r="762" spans="1:9">
      <c r="A762" s="27" t="s">
        <v>106</v>
      </c>
      <c r="B762" s="27" t="s">
        <v>30</v>
      </c>
      <c r="C762" s="47">
        <v>25541</v>
      </c>
      <c r="D762" s="51">
        <v>1.75</v>
      </c>
      <c r="E762" s="43" t="s">
        <v>18</v>
      </c>
      <c r="F762" s="41" t="s">
        <v>318</v>
      </c>
      <c r="G762" s="27" t="s">
        <v>1242</v>
      </c>
      <c r="H762" s="72" t="str">
        <f t="shared" si="22"/>
        <v>JR</v>
      </c>
      <c r="I762" t="e">
        <f t="shared" si="23"/>
        <v>#VALUE!</v>
      </c>
    </row>
    <row r="763" spans="1:9">
      <c r="A763" s="27" t="s">
        <v>282</v>
      </c>
      <c r="B763" s="27" t="s">
        <v>30</v>
      </c>
      <c r="C763" s="47">
        <v>30244</v>
      </c>
      <c r="D763" s="51">
        <v>1.72</v>
      </c>
      <c r="E763" s="41" t="s">
        <v>8</v>
      </c>
      <c r="F763" s="41" t="s">
        <v>325</v>
      </c>
      <c r="G763" s="27" t="s">
        <v>1329</v>
      </c>
      <c r="H763" s="72" t="str">
        <f t="shared" si="22"/>
        <v>PR</v>
      </c>
      <c r="I763" t="e">
        <f t="shared" si="23"/>
        <v>#VALUE!</v>
      </c>
    </row>
    <row r="764" spans="1:9">
      <c r="A764" s="27" t="s">
        <v>206</v>
      </c>
      <c r="B764" s="27" t="s">
        <v>30</v>
      </c>
      <c r="C764" s="47">
        <v>35920</v>
      </c>
      <c r="D764" s="51">
        <v>1.76</v>
      </c>
      <c r="E764" s="41" t="s">
        <v>8</v>
      </c>
      <c r="F764" s="41" t="s">
        <v>321</v>
      </c>
      <c r="G764" s="27" t="s">
        <v>1276</v>
      </c>
      <c r="H764" s="72" t="str">
        <f t="shared" si="22"/>
        <v>RR</v>
      </c>
      <c r="I764" t="e">
        <f t="shared" si="23"/>
        <v>#VALUE!</v>
      </c>
    </row>
    <row r="765" spans="1:9">
      <c r="A765" s="27" t="s">
        <v>125</v>
      </c>
      <c r="B765" s="27" t="s">
        <v>30</v>
      </c>
      <c r="C765" s="47">
        <v>22449</v>
      </c>
      <c r="D765" s="51">
        <v>1.6</v>
      </c>
      <c r="E765" s="43" t="s">
        <v>18</v>
      </c>
      <c r="F765" s="41" t="s">
        <v>327</v>
      </c>
      <c r="G765" s="27" t="s">
        <v>1280</v>
      </c>
      <c r="H765" s="72" t="str">
        <f t="shared" si="22"/>
        <v>SR</v>
      </c>
      <c r="I765" t="e">
        <f t="shared" si="23"/>
        <v>#VALUE!</v>
      </c>
    </row>
    <row r="766" spans="1:9">
      <c r="A766" s="27" t="s">
        <v>58</v>
      </c>
      <c r="B766" s="27" t="s">
        <v>145</v>
      </c>
      <c r="C766" s="47">
        <v>36384</v>
      </c>
      <c r="D766" s="51">
        <v>1.94</v>
      </c>
      <c r="E766" s="41" t="s">
        <v>8</v>
      </c>
      <c r="F766" s="41" t="s">
        <v>325</v>
      </c>
      <c r="G766" s="27" t="s">
        <v>736</v>
      </c>
      <c r="H766" s="72" t="str">
        <f t="shared" si="22"/>
        <v>BR</v>
      </c>
      <c r="I766" t="e">
        <f t="shared" si="23"/>
        <v>#VALUE!</v>
      </c>
    </row>
    <row r="767" spans="1:9">
      <c r="A767" s="27" t="s">
        <v>234</v>
      </c>
      <c r="B767" s="27" t="s">
        <v>145</v>
      </c>
      <c r="C767" s="47">
        <v>31391</v>
      </c>
      <c r="D767" s="51">
        <v>1.78</v>
      </c>
      <c r="E767" s="43" t="s">
        <v>18</v>
      </c>
      <c r="F767" s="41" t="s">
        <v>326</v>
      </c>
      <c r="G767" s="27" t="s">
        <v>675</v>
      </c>
      <c r="H767" s="72" t="str">
        <f t="shared" si="22"/>
        <v>CR</v>
      </c>
      <c r="I767" t="e">
        <f t="shared" si="23"/>
        <v>#VALUE!</v>
      </c>
    </row>
    <row r="768" spans="1:9">
      <c r="A768" s="27" t="s">
        <v>245</v>
      </c>
      <c r="B768" s="27" t="s">
        <v>145</v>
      </c>
      <c r="C768" s="47">
        <v>28656</v>
      </c>
      <c r="D768" s="51">
        <v>1.87</v>
      </c>
      <c r="E768" s="41" t="s">
        <v>61</v>
      </c>
      <c r="F768" s="41" t="s">
        <v>318</v>
      </c>
      <c r="G768" s="27" t="s">
        <v>629</v>
      </c>
      <c r="H768" s="72" t="str">
        <f t="shared" si="22"/>
        <v>CR</v>
      </c>
      <c r="I768" t="e">
        <f t="shared" si="23"/>
        <v>#VALUE!</v>
      </c>
    </row>
    <row r="769" spans="1:9">
      <c r="A769" s="27" t="s">
        <v>144</v>
      </c>
      <c r="B769" s="27" t="s">
        <v>145</v>
      </c>
      <c r="C769" s="47">
        <v>35299</v>
      </c>
      <c r="D769" s="51">
        <v>1.61</v>
      </c>
      <c r="E769" s="41" t="s">
        <v>146</v>
      </c>
      <c r="F769" s="41" t="s">
        <v>323</v>
      </c>
      <c r="G769" s="27" t="s">
        <v>422</v>
      </c>
      <c r="H769" s="72" t="str">
        <f t="shared" si="22"/>
        <v>DR</v>
      </c>
      <c r="I769" t="e">
        <f t="shared" si="23"/>
        <v>#VALUE!</v>
      </c>
    </row>
    <row r="770" spans="1:9">
      <c r="A770" s="27" t="s">
        <v>230</v>
      </c>
      <c r="B770" s="27" t="s">
        <v>145</v>
      </c>
      <c r="C770" s="47">
        <v>23333</v>
      </c>
      <c r="D770" s="51">
        <v>2.11</v>
      </c>
      <c r="E770" s="43" t="s">
        <v>18</v>
      </c>
      <c r="F770" s="41" t="s">
        <v>323</v>
      </c>
      <c r="G770" s="27" t="s">
        <v>1135</v>
      </c>
      <c r="H770" s="72" t="str">
        <f t="shared" si="22"/>
        <v>FR</v>
      </c>
      <c r="I770" t="e">
        <f t="shared" si="23"/>
        <v>#VALUE!</v>
      </c>
    </row>
    <row r="771" spans="1:9">
      <c r="A771" s="27" t="s">
        <v>252</v>
      </c>
      <c r="B771" s="27" t="s">
        <v>145</v>
      </c>
      <c r="C771" s="47">
        <v>22179</v>
      </c>
      <c r="D771" s="51">
        <v>1.78</v>
      </c>
      <c r="E771" s="41" t="s">
        <v>61</v>
      </c>
      <c r="F771" s="41" t="s">
        <v>319</v>
      </c>
      <c r="G771" s="27" t="s">
        <v>964</v>
      </c>
      <c r="H771" s="72" t="str">
        <f t="shared" ref="H771:H834" si="24">(LEFT(A771,1)&amp;LEFT(B771,1))</f>
        <v>LR</v>
      </c>
      <c r="I771" t="e">
        <f t="shared" ref="I771:I834" si="25">FIND(H771,G771)</f>
        <v>#VALUE!</v>
      </c>
    </row>
    <row r="772" spans="1:9">
      <c r="A772" s="27" t="s">
        <v>62</v>
      </c>
      <c r="B772" s="27" t="s">
        <v>145</v>
      </c>
      <c r="C772" s="47">
        <v>28496</v>
      </c>
      <c r="D772" s="51">
        <v>1.76</v>
      </c>
      <c r="E772" s="41" t="s">
        <v>8</v>
      </c>
      <c r="F772" s="41" t="s">
        <v>326</v>
      </c>
      <c r="G772" s="27" t="s">
        <v>626</v>
      </c>
      <c r="H772" s="72" t="str">
        <f t="shared" si="24"/>
        <v>MR</v>
      </c>
      <c r="I772" t="e">
        <f t="shared" si="25"/>
        <v>#VALUE!</v>
      </c>
    </row>
    <row r="773" spans="1:9">
      <c r="A773" s="27" t="s">
        <v>303</v>
      </c>
      <c r="B773" s="27" t="s">
        <v>145</v>
      </c>
      <c r="C773" s="47">
        <v>30988</v>
      </c>
      <c r="D773" s="51">
        <v>1.91</v>
      </c>
      <c r="E773" s="41" t="s">
        <v>8</v>
      </c>
      <c r="F773" s="41" t="s">
        <v>326</v>
      </c>
      <c r="G773" s="27" t="s">
        <v>668</v>
      </c>
      <c r="H773" s="72" t="str">
        <f t="shared" si="24"/>
        <v>NR</v>
      </c>
      <c r="I773" t="e">
        <f t="shared" si="25"/>
        <v>#VALUE!</v>
      </c>
    </row>
    <row r="774" spans="1:9">
      <c r="A774" s="27" t="s">
        <v>9</v>
      </c>
      <c r="B774" s="27" t="s">
        <v>145</v>
      </c>
      <c r="C774" s="47">
        <v>35586</v>
      </c>
      <c r="D774" s="51">
        <v>1.85</v>
      </c>
      <c r="E774" s="41" t="s">
        <v>31</v>
      </c>
      <c r="F774" s="41" t="s">
        <v>327</v>
      </c>
      <c r="G774" s="27" t="s">
        <v>939</v>
      </c>
      <c r="H774" s="72" t="str">
        <f t="shared" si="24"/>
        <v>PR</v>
      </c>
      <c r="I774" t="e">
        <f t="shared" si="25"/>
        <v>#VALUE!</v>
      </c>
    </row>
    <row r="775" spans="1:9">
      <c r="A775" s="27" t="s">
        <v>312</v>
      </c>
      <c r="B775" s="27" t="s">
        <v>145</v>
      </c>
      <c r="C775" s="47">
        <v>25148</v>
      </c>
      <c r="D775" s="51">
        <v>1.91</v>
      </c>
      <c r="E775" s="41" t="s">
        <v>61</v>
      </c>
      <c r="F775" s="41" t="s">
        <v>318</v>
      </c>
      <c r="G775" s="27" t="s">
        <v>374</v>
      </c>
      <c r="H775" s="72" t="str">
        <f t="shared" si="24"/>
        <v>PR</v>
      </c>
      <c r="I775" t="e">
        <f t="shared" si="25"/>
        <v>#VALUE!</v>
      </c>
    </row>
    <row r="776" spans="1:9">
      <c r="A776" s="27" t="s">
        <v>190</v>
      </c>
      <c r="B776" s="27" t="s">
        <v>145</v>
      </c>
      <c r="C776" s="47">
        <v>33076</v>
      </c>
      <c r="D776" s="51">
        <v>1.79</v>
      </c>
      <c r="E776" s="43" t="s">
        <v>18</v>
      </c>
      <c r="F776" s="41" t="s">
        <v>323</v>
      </c>
      <c r="G776" s="27" t="s">
        <v>907</v>
      </c>
      <c r="H776" s="72" t="str">
        <f t="shared" si="24"/>
        <v>VR</v>
      </c>
      <c r="I776" t="e">
        <f t="shared" si="25"/>
        <v>#VALUE!</v>
      </c>
    </row>
    <row r="777" spans="1:9">
      <c r="A777" s="27" t="s">
        <v>261</v>
      </c>
      <c r="B777" s="27" t="s">
        <v>148</v>
      </c>
      <c r="C777" s="47">
        <v>24414</v>
      </c>
      <c r="D777" s="51">
        <v>1.78</v>
      </c>
      <c r="E777" s="41" t="s">
        <v>31</v>
      </c>
      <c r="F777" s="41" t="s">
        <v>319</v>
      </c>
      <c r="G777" s="27" t="s">
        <v>789</v>
      </c>
      <c r="H777" s="72" t="str">
        <f t="shared" si="24"/>
        <v>AR</v>
      </c>
      <c r="I777" t="e">
        <f t="shared" si="25"/>
        <v>#VALUE!</v>
      </c>
    </row>
    <row r="778" spans="1:9">
      <c r="A778" s="27" t="s">
        <v>268</v>
      </c>
      <c r="B778" s="27" t="s">
        <v>148</v>
      </c>
      <c r="C778" s="47">
        <v>25066</v>
      </c>
      <c r="D778" s="51">
        <v>1.7</v>
      </c>
      <c r="E778" s="41" t="s">
        <v>8</v>
      </c>
      <c r="F778" s="41" t="s">
        <v>318</v>
      </c>
      <c r="G778" s="27" t="s">
        <v>802</v>
      </c>
      <c r="H778" s="72" t="str">
        <f t="shared" si="24"/>
        <v>FR</v>
      </c>
      <c r="I778" t="e">
        <f t="shared" si="25"/>
        <v>#VALUE!</v>
      </c>
    </row>
    <row r="779" spans="1:9">
      <c r="A779" s="27" t="s">
        <v>222</v>
      </c>
      <c r="B779" s="27" t="s">
        <v>148</v>
      </c>
      <c r="C779" s="47">
        <v>32835</v>
      </c>
      <c r="D779" s="51">
        <v>1.78</v>
      </c>
      <c r="E779" s="41" t="s">
        <v>31</v>
      </c>
      <c r="F779" s="41" t="s">
        <v>319</v>
      </c>
      <c r="G779" s="27" t="s">
        <v>906</v>
      </c>
      <c r="H779" s="72" t="str">
        <f t="shared" si="24"/>
        <v>GR</v>
      </c>
      <c r="I779" t="e">
        <f t="shared" si="25"/>
        <v>#VALUE!</v>
      </c>
    </row>
    <row r="780" spans="1:9">
      <c r="A780" s="27" t="s">
        <v>202</v>
      </c>
      <c r="B780" s="27" t="s">
        <v>148</v>
      </c>
      <c r="C780" s="47">
        <v>31919</v>
      </c>
      <c r="D780" s="51">
        <v>1.84</v>
      </c>
      <c r="E780" s="41" t="s">
        <v>61</v>
      </c>
      <c r="F780" s="41" t="s">
        <v>318</v>
      </c>
      <c r="G780" s="27" t="s">
        <v>886</v>
      </c>
      <c r="H780" s="72" t="str">
        <f t="shared" si="24"/>
        <v>JR</v>
      </c>
      <c r="I780" t="e">
        <f t="shared" si="25"/>
        <v>#VALUE!</v>
      </c>
    </row>
    <row r="781" spans="1:9">
      <c r="A781" s="27" t="s">
        <v>147</v>
      </c>
      <c r="B781" s="27" t="s">
        <v>148</v>
      </c>
      <c r="C781" s="47">
        <v>26500</v>
      </c>
      <c r="D781" s="51">
        <v>1.61</v>
      </c>
      <c r="E781" s="43" t="s">
        <v>18</v>
      </c>
      <c r="F781" s="41" t="s">
        <v>318</v>
      </c>
      <c r="G781" s="27" t="s">
        <v>597</v>
      </c>
      <c r="H781" s="72" t="str">
        <f t="shared" si="24"/>
        <v>KR</v>
      </c>
      <c r="I781" t="e">
        <f t="shared" si="25"/>
        <v>#VALUE!</v>
      </c>
    </row>
    <row r="782" spans="1:9">
      <c r="A782" s="27" t="s">
        <v>297</v>
      </c>
      <c r="B782" s="27" t="s">
        <v>148</v>
      </c>
      <c r="C782" s="47">
        <v>29672</v>
      </c>
      <c r="D782" s="51">
        <v>1.76</v>
      </c>
      <c r="E782" s="41" t="s">
        <v>8</v>
      </c>
      <c r="F782" s="41" t="s">
        <v>318</v>
      </c>
      <c r="G782" s="27" t="s">
        <v>1173</v>
      </c>
      <c r="H782" s="72" t="str">
        <f t="shared" si="24"/>
        <v>KR</v>
      </c>
      <c r="I782" t="e">
        <f t="shared" si="25"/>
        <v>#VALUE!</v>
      </c>
    </row>
    <row r="783" spans="1:9">
      <c r="A783" s="27" t="s">
        <v>108</v>
      </c>
      <c r="B783" s="27" t="s">
        <v>148</v>
      </c>
      <c r="C783" s="47">
        <v>31093</v>
      </c>
      <c r="D783" s="51">
        <v>1.81</v>
      </c>
      <c r="E783" s="41" t="s">
        <v>61</v>
      </c>
      <c r="F783" s="41" t="s">
        <v>325</v>
      </c>
      <c r="G783" s="27" t="s">
        <v>670</v>
      </c>
      <c r="H783" s="72" t="str">
        <f t="shared" si="24"/>
        <v>MR</v>
      </c>
      <c r="I783" t="e">
        <f t="shared" si="25"/>
        <v>#VALUE!</v>
      </c>
    </row>
    <row r="784" spans="1:9">
      <c r="A784" s="27" t="s">
        <v>110</v>
      </c>
      <c r="B784" s="27" t="s">
        <v>112</v>
      </c>
      <c r="C784" s="47">
        <v>31418</v>
      </c>
      <c r="D784" s="51">
        <v>1.82</v>
      </c>
      <c r="E784" s="41" t="s">
        <v>31</v>
      </c>
      <c r="F784" s="41" t="s">
        <v>319</v>
      </c>
      <c r="G784" s="27" t="s">
        <v>1182</v>
      </c>
      <c r="H784" s="72" t="str">
        <f t="shared" si="24"/>
        <v>AR</v>
      </c>
      <c r="I784" t="e">
        <f t="shared" si="25"/>
        <v>#VALUE!</v>
      </c>
    </row>
    <row r="785" spans="1:9">
      <c r="A785" s="27" t="s">
        <v>149</v>
      </c>
      <c r="B785" s="27" t="s">
        <v>112</v>
      </c>
      <c r="C785" s="47">
        <v>22635</v>
      </c>
      <c r="D785" s="51">
        <v>1.61</v>
      </c>
      <c r="E785" s="41" t="s">
        <v>8</v>
      </c>
      <c r="F785" s="41" t="s">
        <v>318</v>
      </c>
      <c r="G785" s="27" t="s">
        <v>1315</v>
      </c>
      <c r="H785" s="72" t="str">
        <f t="shared" si="24"/>
        <v>AR</v>
      </c>
      <c r="I785" t="e">
        <f t="shared" si="25"/>
        <v>#VALUE!</v>
      </c>
    </row>
    <row r="786" spans="1:9">
      <c r="A786" s="27" t="s">
        <v>24</v>
      </c>
      <c r="B786" s="27" t="s">
        <v>112</v>
      </c>
      <c r="C786" s="47">
        <v>29871</v>
      </c>
      <c r="D786" s="51">
        <v>1.64</v>
      </c>
      <c r="E786" s="41" t="s">
        <v>8</v>
      </c>
      <c r="F786" s="41" t="s">
        <v>323</v>
      </c>
      <c r="G786" s="27" t="s">
        <v>1058</v>
      </c>
      <c r="H786" s="72" t="str">
        <f t="shared" si="24"/>
        <v>BR</v>
      </c>
      <c r="I786" t="e">
        <f t="shared" si="25"/>
        <v>#VALUE!</v>
      </c>
    </row>
    <row r="787" spans="1:9">
      <c r="A787" s="27" t="s">
        <v>258</v>
      </c>
      <c r="B787" s="27" t="s">
        <v>112</v>
      </c>
      <c r="C787" s="47">
        <v>31825</v>
      </c>
      <c r="D787" s="51">
        <v>1.87</v>
      </c>
      <c r="E787" s="41" t="s">
        <v>46</v>
      </c>
      <c r="F787" s="41" t="s">
        <v>323</v>
      </c>
      <c r="G787" s="27" t="s">
        <v>1077</v>
      </c>
      <c r="H787" s="72" t="str">
        <f t="shared" si="24"/>
        <v>DR</v>
      </c>
      <c r="I787" t="e">
        <f t="shared" si="25"/>
        <v>#VALUE!</v>
      </c>
    </row>
    <row r="788" spans="1:9">
      <c r="A788" s="27" t="s">
        <v>65</v>
      </c>
      <c r="B788" s="27" t="s">
        <v>112</v>
      </c>
      <c r="C788" s="47">
        <v>24174</v>
      </c>
      <c r="D788" s="51">
        <v>1.59</v>
      </c>
      <c r="E788" s="41" t="s">
        <v>8</v>
      </c>
      <c r="F788" s="41" t="s">
        <v>319</v>
      </c>
      <c r="G788" s="27" t="s">
        <v>786</v>
      </c>
      <c r="H788" s="72" t="str">
        <f t="shared" si="24"/>
        <v>ER</v>
      </c>
      <c r="I788" t="e">
        <f t="shared" si="25"/>
        <v>#VALUE!</v>
      </c>
    </row>
    <row r="789" spans="1:9">
      <c r="A789" s="27" t="s">
        <v>194</v>
      </c>
      <c r="B789" s="27" t="s">
        <v>112</v>
      </c>
      <c r="C789" s="47">
        <v>26598</v>
      </c>
      <c r="D789" s="51">
        <v>1.69</v>
      </c>
      <c r="E789" s="43" t="s">
        <v>18</v>
      </c>
      <c r="F789" s="41" t="s">
        <v>319</v>
      </c>
      <c r="G789" s="27" t="s">
        <v>1023</v>
      </c>
      <c r="H789" s="72" t="str">
        <f t="shared" si="24"/>
        <v>GR</v>
      </c>
      <c r="I789" t="e">
        <f t="shared" si="25"/>
        <v>#VALUE!</v>
      </c>
    </row>
    <row r="790" spans="1:9">
      <c r="A790" s="27" t="s">
        <v>138</v>
      </c>
      <c r="B790" s="27" t="s">
        <v>112</v>
      </c>
      <c r="C790" s="47">
        <v>34529</v>
      </c>
      <c r="D790" s="51">
        <v>1.83</v>
      </c>
      <c r="E790" s="41" t="s">
        <v>8</v>
      </c>
      <c r="F790" s="41" t="s">
        <v>318</v>
      </c>
      <c r="G790" s="27" t="s">
        <v>1102</v>
      </c>
      <c r="H790" s="72" t="str">
        <f t="shared" si="24"/>
        <v>KR</v>
      </c>
      <c r="I790" t="e">
        <f t="shared" si="25"/>
        <v>#VALUE!</v>
      </c>
    </row>
    <row r="791" spans="1:9">
      <c r="A791" s="27" t="s">
        <v>224</v>
      </c>
      <c r="B791" s="27" t="s">
        <v>112</v>
      </c>
      <c r="C791" s="47">
        <v>23171</v>
      </c>
      <c r="D791" s="51">
        <v>1.66</v>
      </c>
      <c r="E791" s="43" t="s">
        <v>18</v>
      </c>
      <c r="F791" s="41" t="s">
        <v>320</v>
      </c>
      <c r="G791" s="27" t="s">
        <v>1282</v>
      </c>
      <c r="H791" s="72" t="str">
        <f t="shared" si="24"/>
        <v>KR</v>
      </c>
      <c r="I791" t="e">
        <f t="shared" si="25"/>
        <v>#VALUE!</v>
      </c>
    </row>
    <row r="792" spans="1:9">
      <c r="A792" s="27" t="s">
        <v>278</v>
      </c>
      <c r="B792" s="27" t="s">
        <v>112</v>
      </c>
      <c r="C792" s="47">
        <v>27932</v>
      </c>
      <c r="D792" s="51">
        <v>1.74</v>
      </c>
      <c r="E792" s="41" t="s">
        <v>8</v>
      </c>
      <c r="F792" s="41" t="s">
        <v>320</v>
      </c>
      <c r="G792" s="27" t="s">
        <v>836</v>
      </c>
      <c r="H792" s="72" t="str">
        <f t="shared" si="24"/>
        <v>MR</v>
      </c>
      <c r="I792" t="e">
        <f t="shared" si="25"/>
        <v>#VALUE!</v>
      </c>
    </row>
    <row r="793" spans="1:9">
      <c r="A793" s="27" t="s">
        <v>312</v>
      </c>
      <c r="B793" s="27" t="s">
        <v>112</v>
      </c>
      <c r="C793" s="47">
        <v>25538</v>
      </c>
      <c r="D793" s="51">
        <v>1.84</v>
      </c>
      <c r="E793" s="43" t="s">
        <v>18</v>
      </c>
      <c r="F793" s="41" t="s">
        <v>322</v>
      </c>
      <c r="G793" s="27" t="s">
        <v>805</v>
      </c>
      <c r="H793" s="72" t="str">
        <f t="shared" si="24"/>
        <v>PR</v>
      </c>
      <c r="I793" t="e">
        <f t="shared" si="25"/>
        <v>#VALUE!</v>
      </c>
    </row>
    <row r="794" spans="1:9">
      <c r="A794" s="27" t="s">
        <v>193</v>
      </c>
      <c r="B794" s="27" t="s">
        <v>112</v>
      </c>
      <c r="C794" s="47">
        <v>23867</v>
      </c>
      <c r="D794" s="51">
        <v>1.73</v>
      </c>
      <c r="E794" s="41" t="s">
        <v>31</v>
      </c>
      <c r="F794" s="41" t="s">
        <v>318</v>
      </c>
      <c r="G794" s="27" t="s">
        <v>777</v>
      </c>
      <c r="H794" s="72" t="str">
        <f t="shared" si="24"/>
        <v>TR</v>
      </c>
      <c r="I794" t="e">
        <f t="shared" si="25"/>
        <v>#VALUE!</v>
      </c>
    </row>
    <row r="795" spans="1:9">
      <c r="A795" s="27" t="s">
        <v>0</v>
      </c>
      <c r="B795" s="27" t="s">
        <v>78</v>
      </c>
      <c r="C795" s="47">
        <v>22166</v>
      </c>
      <c r="D795" s="51">
        <v>1.74</v>
      </c>
      <c r="E795" s="41" t="s">
        <v>31</v>
      </c>
      <c r="F795" s="41" t="s">
        <v>325</v>
      </c>
      <c r="G795" s="27" t="s">
        <v>430</v>
      </c>
      <c r="H795" s="72" t="str">
        <f t="shared" si="24"/>
        <v>AR</v>
      </c>
      <c r="I795" t="e">
        <f t="shared" si="25"/>
        <v>#VALUE!</v>
      </c>
    </row>
    <row r="796" spans="1:9">
      <c r="A796" s="27" t="s">
        <v>225</v>
      </c>
      <c r="B796" s="27" t="s">
        <v>78</v>
      </c>
      <c r="C796" s="47">
        <v>30531</v>
      </c>
      <c r="D796" s="51">
        <v>1.69</v>
      </c>
      <c r="E796" s="41" t="s">
        <v>31</v>
      </c>
      <c r="F796" s="41" t="s">
        <v>324</v>
      </c>
      <c r="G796" s="27" t="s">
        <v>654</v>
      </c>
      <c r="H796" s="72" t="str">
        <f t="shared" si="24"/>
        <v>AR</v>
      </c>
      <c r="I796" t="e">
        <f t="shared" si="25"/>
        <v>#VALUE!</v>
      </c>
    </row>
    <row r="797" spans="1:9">
      <c r="A797" s="27" t="s">
        <v>149</v>
      </c>
      <c r="B797" s="27" t="s">
        <v>78</v>
      </c>
      <c r="C797" s="47">
        <v>27587</v>
      </c>
      <c r="D797" s="51">
        <v>1.78</v>
      </c>
      <c r="E797" s="41" t="s">
        <v>8</v>
      </c>
      <c r="F797" s="41" t="s">
        <v>323</v>
      </c>
      <c r="G797" s="27" t="s">
        <v>1247</v>
      </c>
      <c r="H797" s="72" t="str">
        <f t="shared" si="24"/>
        <v>AR</v>
      </c>
      <c r="I797" t="e">
        <f t="shared" si="25"/>
        <v>#VALUE!</v>
      </c>
    </row>
    <row r="798" spans="1:9">
      <c r="A798" s="27" t="s">
        <v>276</v>
      </c>
      <c r="B798" s="27" t="s">
        <v>78</v>
      </c>
      <c r="C798" s="47">
        <v>31690</v>
      </c>
      <c r="D798" s="51">
        <v>1.74</v>
      </c>
      <c r="E798" s="41" t="s">
        <v>146</v>
      </c>
      <c r="F798" s="41" t="s">
        <v>320</v>
      </c>
      <c r="G798" s="27" t="s">
        <v>677</v>
      </c>
      <c r="H798" s="72" t="str">
        <f t="shared" si="24"/>
        <v>ER</v>
      </c>
      <c r="I798" t="e">
        <f t="shared" si="25"/>
        <v>#VALUE!</v>
      </c>
    </row>
    <row r="799" spans="1:9">
      <c r="A799" s="27" t="s">
        <v>111</v>
      </c>
      <c r="B799" s="27" t="s">
        <v>78</v>
      </c>
      <c r="C799" s="47">
        <v>22513</v>
      </c>
      <c r="D799" s="51">
        <v>1.76</v>
      </c>
      <c r="E799" s="43" t="s">
        <v>18</v>
      </c>
      <c r="F799" s="41" t="s">
        <v>318</v>
      </c>
      <c r="G799" s="27" t="s">
        <v>547</v>
      </c>
      <c r="H799" s="72" t="str">
        <f t="shared" si="24"/>
        <v>HR</v>
      </c>
      <c r="I799" t="e">
        <f t="shared" si="25"/>
        <v>#VALUE!</v>
      </c>
    </row>
    <row r="800" spans="1:9">
      <c r="A800" s="27" t="s">
        <v>79</v>
      </c>
      <c r="B800" s="27" t="s">
        <v>78</v>
      </c>
      <c r="C800" s="47">
        <v>34694</v>
      </c>
      <c r="D800" s="51">
        <v>1.89</v>
      </c>
      <c r="E800" s="43" t="s">
        <v>18</v>
      </c>
      <c r="F800" s="41" t="s">
        <v>318</v>
      </c>
      <c r="G800" s="27" t="s">
        <v>1104</v>
      </c>
      <c r="H800" s="72" t="str">
        <f t="shared" si="24"/>
        <v>JR</v>
      </c>
      <c r="I800" t="e">
        <f t="shared" si="25"/>
        <v>#VALUE!</v>
      </c>
    </row>
    <row r="801" spans="1:9">
      <c r="A801" s="27" t="s">
        <v>215</v>
      </c>
      <c r="B801" s="27" t="s">
        <v>78</v>
      </c>
      <c r="C801" s="47">
        <v>27296</v>
      </c>
      <c r="D801" s="51">
        <v>1.7</v>
      </c>
      <c r="E801" s="41" t="s">
        <v>8</v>
      </c>
      <c r="F801" s="41" t="s">
        <v>319</v>
      </c>
      <c r="G801" s="27" t="s">
        <v>463</v>
      </c>
      <c r="H801" s="72" t="str">
        <f t="shared" si="24"/>
        <v>RR</v>
      </c>
      <c r="I801" t="e">
        <f t="shared" si="25"/>
        <v>#VALUE!</v>
      </c>
    </row>
    <row r="802" spans="1:9">
      <c r="A802" s="27" t="s">
        <v>77</v>
      </c>
      <c r="B802" s="27" t="s">
        <v>78</v>
      </c>
      <c r="C802" s="47">
        <v>34295</v>
      </c>
      <c r="D802" s="51">
        <v>1.56</v>
      </c>
      <c r="E802" s="43" t="s">
        <v>18</v>
      </c>
      <c r="F802" s="41" t="s">
        <v>321</v>
      </c>
      <c r="G802" s="27" t="s">
        <v>709</v>
      </c>
      <c r="H802" s="72" t="str">
        <f t="shared" si="24"/>
        <v>RR</v>
      </c>
      <c r="I802" t="e">
        <f t="shared" si="25"/>
        <v>#VALUE!</v>
      </c>
    </row>
    <row r="803" spans="1:9">
      <c r="A803" s="27" t="s">
        <v>99</v>
      </c>
      <c r="B803" s="27" t="s">
        <v>72</v>
      </c>
      <c r="C803" s="47">
        <v>22317</v>
      </c>
      <c r="D803" s="51">
        <v>1.85</v>
      </c>
      <c r="E803" s="43" t="s">
        <v>18</v>
      </c>
      <c r="F803" s="41" t="s">
        <v>318</v>
      </c>
      <c r="G803" s="27" t="s">
        <v>545</v>
      </c>
      <c r="H803" s="72" t="str">
        <f t="shared" si="24"/>
        <v>AR</v>
      </c>
      <c r="I803" t="e">
        <f t="shared" si="25"/>
        <v>#VALUE!</v>
      </c>
    </row>
    <row r="804" spans="1:9">
      <c r="A804" s="27" t="s">
        <v>284</v>
      </c>
      <c r="B804" s="27" t="s">
        <v>72</v>
      </c>
      <c r="C804" s="47">
        <v>23285</v>
      </c>
      <c r="D804" s="51">
        <v>1.85</v>
      </c>
      <c r="E804" s="41" t="s">
        <v>8</v>
      </c>
      <c r="F804" s="41" t="s">
        <v>323</v>
      </c>
      <c r="G804" s="27" t="s">
        <v>341</v>
      </c>
      <c r="H804" s="72" t="str">
        <f t="shared" si="24"/>
        <v>AR</v>
      </c>
      <c r="I804" t="e">
        <f t="shared" si="25"/>
        <v>#VALUE!</v>
      </c>
    </row>
    <row r="805" spans="1:9">
      <c r="A805" s="27" t="s">
        <v>240</v>
      </c>
      <c r="B805" s="27" t="s">
        <v>72</v>
      </c>
      <c r="C805" s="47">
        <v>33722</v>
      </c>
      <c r="D805" s="51">
        <v>1.8</v>
      </c>
      <c r="E805" s="41" t="s">
        <v>8</v>
      </c>
      <c r="F805" s="41" t="s">
        <v>323</v>
      </c>
      <c r="G805" s="27" t="s">
        <v>411</v>
      </c>
      <c r="H805" s="72" t="str">
        <f t="shared" si="24"/>
        <v>AR</v>
      </c>
      <c r="I805" t="e">
        <f t="shared" si="25"/>
        <v>#VALUE!</v>
      </c>
    </row>
    <row r="806" spans="1:9">
      <c r="A806" s="27" t="s">
        <v>258</v>
      </c>
      <c r="B806" s="27" t="s">
        <v>72</v>
      </c>
      <c r="C806" s="47">
        <v>25514</v>
      </c>
      <c r="D806" s="51">
        <v>1.69</v>
      </c>
      <c r="E806" s="41" t="s">
        <v>8</v>
      </c>
      <c r="F806" s="41" t="s">
        <v>320</v>
      </c>
      <c r="G806" s="27" t="s">
        <v>378</v>
      </c>
      <c r="H806" s="72" t="str">
        <f t="shared" si="24"/>
        <v>DR</v>
      </c>
      <c r="I806" t="e">
        <f t="shared" si="25"/>
        <v>#VALUE!</v>
      </c>
    </row>
    <row r="807" spans="1:9">
      <c r="A807" s="27" t="s">
        <v>13</v>
      </c>
      <c r="B807" s="27" t="s">
        <v>72</v>
      </c>
      <c r="C807" s="47">
        <v>33625</v>
      </c>
      <c r="D807" s="51">
        <v>1.62</v>
      </c>
      <c r="E807" s="43" t="s">
        <v>18</v>
      </c>
      <c r="F807" s="41" t="s">
        <v>318</v>
      </c>
      <c r="G807" s="27" t="s">
        <v>915</v>
      </c>
      <c r="H807" s="72" t="str">
        <f t="shared" si="24"/>
        <v>LR</v>
      </c>
      <c r="I807" t="e">
        <f t="shared" si="25"/>
        <v>#VALUE!</v>
      </c>
    </row>
    <row r="808" spans="1:9">
      <c r="A808" s="27" t="s">
        <v>278</v>
      </c>
      <c r="B808" s="27" t="s">
        <v>72</v>
      </c>
      <c r="C808" s="47">
        <v>22855</v>
      </c>
      <c r="D808" s="51">
        <v>1.84</v>
      </c>
      <c r="E808" s="43" t="s">
        <v>18</v>
      </c>
      <c r="F808" s="41" t="s">
        <v>322</v>
      </c>
      <c r="G808" s="27" t="s">
        <v>340</v>
      </c>
      <c r="H808" s="72" t="str">
        <f t="shared" si="24"/>
        <v>MR</v>
      </c>
      <c r="I808" t="e">
        <f t="shared" si="25"/>
        <v>#VALUE!</v>
      </c>
    </row>
    <row r="809" spans="1:9">
      <c r="A809" s="27" t="s">
        <v>71</v>
      </c>
      <c r="B809" s="27" t="s">
        <v>72</v>
      </c>
      <c r="C809" s="47">
        <v>27563</v>
      </c>
      <c r="D809" s="51">
        <v>1.55</v>
      </c>
      <c r="E809" s="41" t="s">
        <v>46</v>
      </c>
      <c r="F809" s="41" t="s">
        <v>323</v>
      </c>
      <c r="G809" s="27" t="s">
        <v>465</v>
      </c>
      <c r="H809" s="72" t="str">
        <f t="shared" si="24"/>
        <v>OR</v>
      </c>
      <c r="I809" t="e">
        <f t="shared" si="25"/>
        <v>#VALUE!</v>
      </c>
    </row>
    <row r="810" spans="1:9">
      <c r="A810" s="27" t="s">
        <v>184</v>
      </c>
      <c r="B810" s="27" t="s">
        <v>72</v>
      </c>
      <c r="C810" s="47">
        <v>27992</v>
      </c>
      <c r="D810" s="51">
        <v>1.74</v>
      </c>
      <c r="E810" s="41" t="s">
        <v>8</v>
      </c>
      <c r="F810" s="41" t="s">
        <v>320</v>
      </c>
      <c r="G810" s="27" t="s">
        <v>619</v>
      </c>
      <c r="H810" s="72" t="str">
        <f t="shared" si="24"/>
        <v>WR</v>
      </c>
      <c r="I810" t="e">
        <f t="shared" si="25"/>
        <v>#VALUE!</v>
      </c>
    </row>
    <row r="811" spans="1:9">
      <c r="A811" s="27" t="s">
        <v>238</v>
      </c>
      <c r="B811" s="27" t="s">
        <v>274</v>
      </c>
      <c r="C811" s="47">
        <v>32743</v>
      </c>
      <c r="D811" s="51">
        <v>1.73</v>
      </c>
      <c r="E811" s="43" t="s">
        <v>18</v>
      </c>
      <c r="F811" s="41" t="s">
        <v>319</v>
      </c>
      <c r="G811" s="27" t="s">
        <v>1086</v>
      </c>
      <c r="H811" s="72" t="str">
        <f t="shared" si="24"/>
        <v>AR</v>
      </c>
      <c r="I811" t="e">
        <f t="shared" si="25"/>
        <v>#VALUE!</v>
      </c>
    </row>
    <row r="812" spans="1:9">
      <c r="A812" s="27" t="s">
        <v>308</v>
      </c>
      <c r="B812" s="27" t="s">
        <v>274</v>
      </c>
      <c r="C812" s="47">
        <v>33490</v>
      </c>
      <c r="D812" s="51">
        <v>1.85</v>
      </c>
      <c r="E812" s="41" t="s">
        <v>31</v>
      </c>
      <c r="F812" s="41" t="s">
        <v>318</v>
      </c>
      <c r="G812" s="27" t="s">
        <v>1093</v>
      </c>
      <c r="H812" s="72" t="str">
        <f t="shared" si="24"/>
        <v>AR</v>
      </c>
      <c r="I812" t="e">
        <f t="shared" si="25"/>
        <v>#VALUE!</v>
      </c>
    </row>
    <row r="813" spans="1:9">
      <c r="A813" s="27" t="s">
        <v>244</v>
      </c>
      <c r="B813" s="27" t="s">
        <v>274</v>
      </c>
      <c r="C813" s="47">
        <v>36873</v>
      </c>
      <c r="D813" s="51">
        <v>1.81</v>
      </c>
      <c r="E813" s="41" t="s">
        <v>8</v>
      </c>
      <c r="F813" s="41" t="s">
        <v>319</v>
      </c>
      <c r="G813" s="27" t="s">
        <v>959</v>
      </c>
      <c r="H813" s="72" t="str">
        <f t="shared" si="24"/>
        <v>BR</v>
      </c>
      <c r="I813" t="e">
        <f t="shared" si="25"/>
        <v>#VALUE!</v>
      </c>
    </row>
    <row r="814" spans="1:9">
      <c r="A814" s="27" t="s">
        <v>234</v>
      </c>
      <c r="B814" s="27" t="s">
        <v>274</v>
      </c>
      <c r="C814" s="47">
        <v>31407</v>
      </c>
      <c r="D814" s="51">
        <v>1.8</v>
      </c>
      <c r="E814" s="41" t="s">
        <v>8</v>
      </c>
      <c r="F814" s="41" t="s">
        <v>327</v>
      </c>
      <c r="G814" s="27" t="s">
        <v>1071</v>
      </c>
      <c r="H814" s="72" t="str">
        <f t="shared" si="24"/>
        <v>CR</v>
      </c>
      <c r="I814" t="e">
        <f t="shared" si="25"/>
        <v>#VALUE!</v>
      </c>
    </row>
    <row r="815" spans="1:9">
      <c r="A815" s="27" t="s">
        <v>65</v>
      </c>
      <c r="B815" s="27" t="s">
        <v>274</v>
      </c>
      <c r="C815" s="47">
        <v>23054</v>
      </c>
      <c r="D815" s="51">
        <v>1.71</v>
      </c>
      <c r="E815" s="41" t="s">
        <v>8</v>
      </c>
      <c r="F815" s="41" t="s">
        <v>324</v>
      </c>
      <c r="G815" s="27" t="s">
        <v>550</v>
      </c>
      <c r="H815" s="72" t="str">
        <f t="shared" si="24"/>
        <v>ER</v>
      </c>
      <c r="I815" t="e">
        <f t="shared" si="25"/>
        <v>#VALUE!</v>
      </c>
    </row>
    <row r="816" spans="1:9">
      <c r="A816" s="27" t="s">
        <v>224</v>
      </c>
      <c r="B816" s="27" t="s">
        <v>274</v>
      </c>
      <c r="C816" s="47">
        <v>28509</v>
      </c>
      <c r="D816" s="51">
        <v>1.72</v>
      </c>
      <c r="E816" s="41" t="s">
        <v>8</v>
      </c>
      <c r="F816" s="41" t="s">
        <v>324</v>
      </c>
      <c r="G816" s="27" t="s">
        <v>1251</v>
      </c>
      <c r="H816" s="72" t="str">
        <f t="shared" si="24"/>
        <v>KR</v>
      </c>
      <c r="I816" t="e">
        <f t="shared" si="25"/>
        <v>#VALUE!</v>
      </c>
    </row>
    <row r="817" spans="1:9">
      <c r="A817" s="27" t="s">
        <v>290</v>
      </c>
      <c r="B817" s="27" t="s">
        <v>274</v>
      </c>
      <c r="C817" s="47">
        <v>32281</v>
      </c>
      <c r="D817" s="51">
        <v>1.73</v>
      </c>
      <c r="E817" s="41" t="s">
        <v>8</v>
      </c>
      <c r="F817" s="41" t="s">
        <v>323</v>
      </c>
      <c r="G817" s="27" t="s">
        <v>899</v>
      </c>
      <c r="H817" s="72" t="str">
        <f t="shared" si="24"/>
        <v>LR</v>
      </c>
      <c r="I817" t="e">
        <f t="shared" si="25"/>
        <v>#VALUE!</v>
      </c>
    </row>
    <row r="818" spans="1:9">
      <c r="A818" s="27" t="s">
        <v>291</v>
      </c>
      <c r="B818" s="27" t="s">
        <v>274</v>
      </c>
      <c r="C818" s="47">
        <v>22388</v>
      </c>
      <c r="D818" s="51">
        <v>1.75</v>
      </c>
      <c r="E818" s="41" t="s">
        <v>46</v>
      </c>
      <c r="F818" s="41" t="s">
        <v>326</v>
      </c>
      <c r="G818" s="27" t="s">
        <v>1230</v>
      </c>
      <c r="H818" s="72" t="str">
        <f t="shared" si="24"/>
        <v>MR</v>
      </c>
      <c r="I818" t="e">
        <f t="shared" si="25"/>
        <v>#VALUE!</v>
      </c>
    </row>
    <row r="819" spans="1:9">
      <c r="A819" s="27" t="s">
        <v>236</v>
      </c>
      <c r="B819" s="27" t="s">
        <v>274</v>
      </c>
      <c r="C819" s="47">
        <v>27106</v>
      </c>
      <c r="D819" s="51">
        <v>1.87</v>
      </c>
      <c r="E819" s="41" t="s">
        <v>8</v>
      </c>
      <c r="F819" s="41" t="s">
        <v>324</v>
      </c>
      <c r="G819" s="27" t="s">
        <v>608</v>
      </c>
      <c r="H819" s="72" t="str">
        <f t="shared" si="24"/>
        <v>MR</v>
      </c>
      <c r="I819" t="e">
        <f t="shared" si="25"/>
        <v>#VALUE!</v>
      </c>
    </row>
    <row r="820" spans="1:9">
      <c r="A820" s="27" t="s">
        <v>143</v>
      </c>
      <c r="B820" s="27" t="s">
        <v>178</v>
      </c>
      <c r="C820" s="47">
        <v>32651</v>
      </c>
      <c r="D820" s="51">
        <v>1.74</v>
      </c>
      <c r="E820" s="41" t="s">
        <v>8</v>
      </c>
      <c r="F820" s="41" t="s">
        <v>322</v>
      </c>
      <c r="G820" s="27" t="s">
        <v>406</v>
      </c>
      <c r="H820" s="72" t="str">
        <f t="shared" si="24"/>
        <v>AR</v>
      </c>
      <c r="I820" t="e">
        <f t="shared" si="25"/>
        <v>#VALUE!</v>
      </c>
    </row>
    <row r="821" spans="1:9">
      <c r="A821" s="27" t="s">
        <v>225</v>
      </c>
      <c r="B821" s="27" t="s">
        <v>178</v>
      </c>
      <c r="C821" s="47">
        <v>32661</v>
      </c>
      <c r="D821" s="51">
        <v>1.66</v>
      </c>
      <c r="E821" s="41" t="s">
        <v>8</v>
      </c>
      <c r="F821" s="41" t="s">
        <v>319</v>
      </c>
      <c r="G821" s="27" t="s">
        <v>407</v>
      </c>
      <c r="H821" s="72" t="str">
        <f t="shared" si="24"/>
        <v>AR</v>
      </c>
      <c r="I821" t="e">
        <f t="shared" si="25"/>
        <v>#VALUE!</v>
      </c>
    </row>
    <row r="822" spans="1:9">
      <c r="A822" s="27" t="s">
        <v>130</v>
      </c>
      <c r="B822" s="27" t="s">
        <v>178</v>
      </c>
      <c r="C822" s="47">
        <v>24994</v>
      </c>
      <c r="D822" s="51">
        <v>1.92</v>
      </c>
      <c r="E822" s="43" t="s">
        <v>18</v>
      </c>
      <c r="F822" s="41" t="s">
        <v>326</v>
      </c>
      <c r="G822" s="27" t="s">
        <v>373</v>
      </c>
      <c r="H822" s="72" t="str">
        <f t="shared" si="24"/>
        <v>CR</v>
      </c>
      <c r="I822" t="e">
        <f t="shared" si="25"/>
        <v>#VALUE!</v>
      </c>
    </row>
    <row r="823" spans="1:9">
      <c r="A823" s="27" t="s">
        <v>151</v>
      </c>
      <c r="B823" s="27" t="s">
        <v>178</v>
      </c>
      <c r="C823" s="47">
        <v>33541</v>
      </c>
      <c r="D823" s="51">
        <v>1.72</v>
      </c>
      <c r="E823" s="43" t="s">
        <v>18</v>
      </c>
      <c r="F823" s="41" t="s">
        <v>322</v>
      </c>
      <c r="G823" s="27" t="s">
        <v>503</v>
      </c>
      <c r="H823" s="72" t="str">
        <f t="shared" si="24"/>
        <v>GR</v>
      </c>
      <c r="I823" t="e">
        <f t="shared" si="25"/>
        <v>#VALUE!</v>
      </c>
    </row>
    <row r="824" spans="1:9">
      <c r="A824" s="27" t="s">
        <v>270</v>
      </c>
      <c r="B824" s="27" t="s">
        <v>178</v>
      </c>
      <c r="C824" s="47">
        <v>23162</v>
      </c>
      <c r="D824" s="51">
        <v>1.77</v>
      </c>
      <c r="E824" s="41" t="s">
        <v>31</v>
      </c>
      <c r="F824" s="41" t="s">
        <v>320</v>
      </c>
      <c r="G824" s="27" t="s">
        <v>368</v>
      </c>
      <c r="H824" s="72" t="str">
        <f t="shared" si="24"/>
        <v>JR</v>
      </c>
      <c r="I824" t="e">
        <f t="shared" si="25"/>
        <v>#VALUE!</v>
      </c>
    </row>
    <row r="825" spans="1:9">
      <c r="A825" s="27" t="s">
        <v>38</v>
      </c>
      <c r="B825" s="27" t="s">
        <v>178</v>
      </c>
      <c r="C825" s="47">
        <v>24256</v>
      </c>
      <c r="D825" s="51">
        <v>1.68</v>
      </c>
      <c r="E825" s="41" t="s">
        <v>31</v>
      </c>
      <c r="F825" s="41" t="s">
        <v>325</v>
      </c>
      <c r="G825" s="27" t="s">
        <v>342</v>
      </c>
      <c r="H825" s="72" t="str">
        <f t="shared" si="24"/>
        <v>LR</v>
      </c>
      <c r="I825" t="e">
        <f t="shared" si="25"/>
        <v>#VALUE!</v>
      </c>
    </row>
    <row r="826" spans="1:9">
      <c r="A826" s="27" t="s">
        <v>246</v>
      </c>
      <c r="B826" s="27" t="s">
        <v>178</v>
      </c>
      <c r="C826" s="47">
        <v>28076</v>
      </c>
      <c r="D826" s="51">
        <v>1.82</v>
      </c>
      <c r="E826" s="43" t="s">
        <v>18</v>
      </c>
      <c r="F826" s="41" t="s">
        <v>323</v>
      </c>
      <c r="G826" s="27" t="s">
        <v>384</v>
      </c>
      <c r="H826" s="72" t="str">
        <f t="shared" si="24"/>
        <v>LR</v>
      </c>
      <c r="I826" t="e">
        <f t="shared" si="25"/>
        <v>#VALUE!</v>
      </c>
    </row>
    <row r="827" spans="1:9">
      <c r="A827" s="27" t="s">
        <v>86</v>
      </c>
      <c r="B827" s="27" t="s">
        <v>178</v>
      </c>
      <c r="C827" s="47">
        <v>27214</v>
      </c>
      <c r="D827" s="51">
        <v>1.82</v>
      </c>
      <c r="E827" s="41" t="s">
        <v>61</v>
      </c>
      <c r="F827" s="41" t="s">
        <v>319</v>
      </c>
      <c r="G827" s="27" t="s">
        <v>462</v>
      </c>
      <c r="H827" s="72" t="str">
        <f t="shared" si="24"/>
        <v>MR</v>
      </c>
      <c r="I827" t="e">
        <f t="shared" si="25"/>
        <v>#VALUE!</v>
      </c>
    </row>
    <row r="828" spans="1:9">
      <c r="A828" s="27" t="s">
        <v>23</v>
      </c>
      <c r="B828" s="27" t="s">
        <v>178</v>
      </c>
      <c r="C828" s="47">
        <v>30454</v>
      </c>
      <c r="D828" s="51">
        <v>1.74</v>
      </c>
      <c r="E828" s="43" t="s">
        <v>18</v>
      </c>
      <c r="F828" s="41" t="s">
        <v>319</v>
      </c>
      <c r="G828" s="27" t="s">
        <v>398</v>
      </c>
      <c r="H828" s="72" t="str">
        <f t="shared" si="24"/>
        <v>MR</v>
      </c>
      <c r="I828" t="e">
        <f t="shared" si="25"/>
        <v>#VALUE!</v>
      </c>
    </row>
    <row r="829" spans="1:9">
      <c r="A829" s="27" t="s">
        <v>253</v>
      </c>
      <c r="B829" s="27" t="s">
        <v>178</v>
      </c>
      <c r="C829" s="47">
        <v>35459</v>
      </c>
      <c r="D829" s="51">
        <v>1.71</v>
      </c>
      <c r="E829" s="41" t="s">
        <v>31</v>
      </c>
      <c r="F829" s="41" t="s">
        <v>322</v>
      </c>
      <c r="G829" s="27" t="s">
        <v>721</v>
      </c>
      <c r="H829" s="72" t="str">
        <f t="shared" si="24"/>
        <v>SR</v>
      </c>
      <c r="I829" t="e">
        <f t="shared" si="25"/>
        <v>#VALUE!</v>
      </c>
    </row>
    <row r="830" spans="1:9">
      <c r="A830" s="27" t="s">
        <v>11</v>
      </c>
      <c r="B830" s="27" t="s">
        <v>178</v>
      </c>
      <c r="C830" s="47">
        <v>34201</v>
      </c>
      <c r="D830" s="51">
        <v>1.82</v>
      </c>
      <c r="E830" s="41" t="s">
        <v>15</v>
      </c>
      <c r="F830" s="41" t="s">
        <v>325</v>
      </c>
      <c r="G830" s="27" t="s">
        <v>358</v>
      </c>
      <c r="H830" s="72" t="str">
        <f t="shared" si="24"/>
        <v>TR</v>
      </c>
      <c r="I830" t="e">
        <f t="shared" si="25"/>
        <v>#VALUE!</v>
      </c>
    </row>
    <row r="831" spans="1:9">
      <c r="A831" s="27" t="s">
        <v>118</v>
      </c>
      <c r="B831" s="27" t="s">
        <v>101</v>
      </c>
      <c r="C831" s="47">
        <v>28350</v>
      </c>
      <c r="D831" s="51">
        <v>1.74</v>
      </c>
      <c r="E831" s="41" t="s">
        <v>31</v>
      </c>
      <c r="F831" s="41" t="s">
        <v>319</v>
      </c>
      <c r="G831" s="27" t="s">
        <v>622</v>
      </c>
      <c r="H831" s="72" t="str">
        <f t="shared" si="24"/>
        <v>AS</v>
      </c>
      <c r="I831" t="e">
        <f t="shared" si="25"/>
        <v>#VALUE!</v>
      </c>
    </row>
    <row r="832" spans="1:9">
      <c r="A832" s="27" t="s">
        <v>238</v>
      </c>
      <c r="B832" s="27" t="s">
        <v>101</v>
      </c>
      <c r="C832" s="47">
        <v>29758</v>
      </c>
      <c r="D832" s="51">
        <v>1.87</v>
      </c>
      <c r="E832" s="43" t="s">
        <v>18</v>
      </c>
      <c r="F832" s="41" t="s">
        <v>325</v>
      </c>
      <c r="G832" s="27" t="s">
        <v>641</v>
      </c>
      <c r="H832" s="72" t="str">
        <f t="shared" si="24"/>
        <v>AS</v>
      </c>
      <c r="I832" t="e">
        <f t="shared" si="25"/>
        <v>#VALUE!</v>
      </c>
    </row>
    <row r="833" spans="1:9">
      <c r="A833" s="27" t="s">
        <v>100</v>
      </c>
      <c r="B833" s="27" t="s">
        <v>101</v>
      </c>
      <c r="C833" s="47">
        <v>30384</v>
      </c>
      <c r="D833" s="51">
        <v>1.58</v>
      </c>
      <c r="E833" s="41" t="s">
        <v>8</v>
      </c>
      <c r="F833" s="41" t="s">
        <v>323</v>
      </c>
      <c r="G833" s="27" t="s">
        <v>864</v>
      </c>
      <c r="H833" s="72" t="str">
        <f t="shared" si="24"/>
        <v>BS</v>
      </c>
      <c r="I833" t="e">
        <f t="shared" si="25"/>
        <v>#VALUE!</v>
      </c>
    </row>
    <row r="834" spans="1:9">
      <c r="A834" s="27" t="s">
        <v>159</v>
      </c>
      <c r="B834" s="27" t="s">
        <v>101</v>
      </c>
      <c r="C834" s="47">
        <v>32918</v>
      </c>
      <c r="D834" s="51">
        <v>1.78</v>
      </c>
      <c r="E834" s="41" t="s">
        <v>8</v>
      </c>
      <c r="F834" s="41" t="s">
        <v>327</v>
      </c>
      <c r="G834" s="27" t="s">
        <v>357</v>
      </c>
      <c r="H834" s="72" t="str">
        <f t="shared" si="24"/>
        <v>NS</v>
      </c>
      <c r="I834" t="e">
        <f t="shared" si="25"/>
        <v>#VALUE!</v>
      </c>
    </row>
    <row r="835" spans="1:9">
      <c r="A835" s="27" t="s">
        <v>237</v>
      </c>
      <c r="B835" s="27" t="s">
        <v>101</v>
      </c>
      <c r="C835" s="47">
        <v>23787</v>
      </c>
      <c r="D835" s="51">
        <v>1.67</v>
      </c>
      <c r="E835" s="43" t="s">
        <v>18</v>
      </c>
      <c r="F835" s="41" t="s">
        <v>327</v>
      </c>
      <c r="G835" s="27" t="s">
        <v>559</v>
      </c>
      <c r="H835" s="72" t="str">
        <f t="shared" ref="H835:H898" si="26">(LEFT(A835,1)&amp;LEFT(B835,1))</f>
        <v>RS</v>
      </c>
      <c r="I835" t="e">
        <f t="shared" ref="I835:I898" si="27">FIND(H835,G835)</f>
        <v>#VALUE!</v>
      </c>
    </row>
    <row r="836" spans="1:9">
      <c r="A836" s="27" t="s">
        <v>161</v>
      </c>
      <c r="B836" s="27" t="s">
        <v>101</v>
      </c>
      <c r="C836" s="47">
        <v>26979</v>
      </c>
      <c r="D836" s="51">
        <v>1.78</v>
      </c>
      <c r="E836" s="41" t="s">
        <v>8</v>
      </c>
      <c r="F836" s="41" t="s">
        <v>318</v>
      </c>
      <c r="G836" s="27" t="s">
        <v>605</v>
      </c>
      <c r="H836" s="72" t="str">
        <f t="shared" si="26"/>
        <v>SS</v>
      </c>
      <c r="I836" t="e">
        <f t="shared" si="27"/>
        <v>#VALUE!</v>
      </c>
    </row>
    <row r="837" spans="1:9">
      <c r="A837" s="27" t="s">
        <v>283</v>
      </c>
      <c r="B837" s="27" t="s">
        <v>101</v>
      </c>
      <c r="C837" s="47">
        <v>22006</v>
      </c>
      <c r="D837" s="51">
        <v>1.8</v>
      </c>
      <c r="E837" s="43" t="s">
        <v>18</v>
      </c>
      <c r="F837" s="41" t="s">
        <v>322</v>
      </c>
      <c r="G837" s="27" t="s">
        <v>749</v>
      </c>
      <c r="H837" s="72" t="str">
        <f t="shared" si="26"/>
        <v>VS</v>
      </c>
      <c r="I837" t="e">
        <f t="shared" si="27"/>
        <v>#VALUE!</v>
      </c>
    </row>
    <row r="838" spans="1:9">
      <c r="A838" s="27" t="s">
        <v>179</v>
      </c>
      <c r="B838" s="27" t="s">
        <v>180</v>
      </c>
      <c r="C838" s="47">
        <v>30131</v>
      </c>
      <c r="D838" s="51">
        <v>1.63</v>
      </c>
      <c r="E838" s="41" t="s">
        <v>8</v>
      </c>
      <c r="F838" s="41" t="s">
        <v>326</v>
      </c>
      <c r="G838" s="27" t="s">
        <v>482</v>
      </c>
      <c r="H838" s="72" t="str">
        <f t="shared" si="26"/>
        <v>AS</v>
      </c>
      <c r="I838" t="e">
        <f t="shared" si="27"/>
        <v>#VALUE!</v>
      </c>
    </row>
    <row r="839" spans="1:9">
      <c r="A839" s="27" t="s">
        <v>308</v>
      </c>
      <c r="B839" s="27" t="s">
        <v>180</v>
      </c>
      <c r="C839" s="47">
        <v>23953</v>
      </c>
      <c r="D839" s="51">
        <v>1.8</v>
      </c>
      <c r="E839" s="41" t="s">
        <v>31</v>
      </c>
      <c r="F839" s="41" t="s">
        <v>324</v>
      </c>
      <c r="G839" s="27" t="s">
        <v>564</v>
      </c>
      <c r="H839" s="72" t="str">
        <f t="shared" si="26"/>
        <v>AS</v>
      </c>
      <c r="I839" t="e">
        <f t="shared" si="27"/>
        <v>#VALUE!</v>
      </c>
    </row>
    <row r="840" spans="1:9">
      <c r="A840" s="27" t="s">
        <v>102</v>
      </c>
      <c r="B840" s="27" t="s">
        <v>180</v>
      </c>
      <c r="C840" s="47">
        <v>28915</v>
      </c>
      <c r="D840" s="51">
        <v>1.89</v>
      </c>
      <c r="E840" s="41" t="s">
        <v>31</v>
      </c>
      <c r="F840" s="41" t="s">
        <v>324</v>
      </c>
      <c r="G840" s="27" t="s">
        <v>846</v>
      </c>
      <c r="H840" s="72" t="str">
        <f t="shared" si="26"/>
        <v>CS</v>
      </c>
      <c r="I840" t="e">
        <f t="shared" si="27"/>
        <v>#VALUE!</v>
      </c>
    </row>
    <row r="841" spans="1:9">
      <c r="A841" s="27" t="s">
        <v>90</v>
      </c>
      <c r="B841" s="27" t="s">
        <v>180</v>
      </c>
      <c r="C841" s="47">
        <v>24474</v>
      </c>
      <c r="D841" s="51">
        <v>1.64</v>
      </c>
      <c r="E841" s="41" t="s">
        <v>8</v>
      </c>
      <c r="F841" s="41" t="s">
        <v>325</v>
      </c>
      <c r="G841" s="27" t="s">
        <v>790</v>
      </c>
      <c r="H841" s="72" t="str">
        <f t="shared" si="26"/>
        <v>MS</v>
      </c>
      <c r="I841" t="e">
        <f t="shared" si="27"/>
        <v>#VALUE!</v>
      </c>
    </row>
    <row r="842" spans="1:9">
      <c r="A842" s="27" t="s">
        <v>126</v>
      </c>
      <c r="B842" s="27" t="s">
        <v>180</v>
      </c>
      <c r="C842" s="47">
        <v>26104</v>
      </c>
      <c r="D842" s="51">
        <v>1.92</v>
      </c>
      <c r="E842" s="41" t="s">
        <v>8</v>
      </c>
      <c r="F842" s="41" t="s">
        <v>325</v>
      </c>
      <c r="G842" s="27" t="s">
        <v>813</v>
      </c>
      <c r="H842" s="72" t="str">
        <f t="shared" si="26"/>
        <v>PS</v>
      </c>
      <c r="I842" t="e">
        <f t="shared" si="27"/>
        <v>#VALUE!</v>
      </c>
    </row>
    <row r="843" spans="1:9">
      <c r="A843" s="27" t="s">
        <v>215</v>
      </c>
      <c r="B843" s="27" t="s">
        <v>180</v>
      </c>
      <c r="C843" s="47">
        <v>31781</v>
      </c>
      <c r="D843" s="51">
        <v>1.79</v>
      </c>
      <c r="E843" s="43" t="s">
        <v>18</v>
      </c>
      <c r="F843" s="41" t="s">
        <v>319</v>
      </c>
      <c r="G843" s="27" t="s">
        <v>403</v>
      </c>
      <c r="H843" s="72" t="str">
        <f t="shared" si="26"/>
        <v>RS</v>
      </c>
      <c r="I843" t="e">
        <f t="shared" si="27"/>
        <v>#VALUE!</v>
      </c>
    </row>
    <row r="844" spans="1:9">
      <c r="A844" s="27" t="s">
        <v>166</v>
      </c>
      <c r="B844" s="27" t="s">
        <v>180</v>
      </c>
      <c r="C844" s="47">
        <v>31700</v>
      </c>
      <c r="D844" s="51">
        <v>1.85</v>
      </c>
      <c r="E844" s="43" t="s">
        <v>18</v>
      </c>
      <c r="F844" s="41" t="s">
        <v>322</v>
      </c>
      <c r="G844" s="27" t="s">
        <v>881</v>
      </c>
      <c r="H844" s="72" t="str">
        <f t="shared" si="26"/>
        <v>RS</v>
      </c>
      <c r="I844" t="e">
        <f t="shared" si="27"/>
        <v>#VALUE!</v>
      </c>
    </row>
    <row r="845" spans="1:9">
      <c r="A845" s="27" t="s">
        <v>11</v>
      </c>
      <c r="B845" s="27" t="s">
        <v>180</v>
      </c>
      <c r="C845" s="47">
        <v>35010</v>
      </c>
      <c r="D845" s="51">
        <v>1.88</v>
      </c>
      <c r="E845" s="43" t="s">
        <v>18</v>
      </c>
      <c r="F845" s="41" t="s">
        <v>318</v>
      </c>
      <c r="G845" s="27" t="s">
        <v>419</v>
      </c>
      <c r="H845" s="72" t="str">
        <f t="shared" si="26"/>
        <v>TS</v>
      </c>
      <c r="I845" t="e">
        <f t="shared" si="27"/>
        <v>#VALUE!</v>
      </c>
    </row>
    <row r="846" spans="1:9">
      <c r="A846" s="27" t="s">
        <v>302</v>
      </c>
      <c r="B846" s="27" t="s">
        <v>247</v>
      </c>
      <c r="C846" s="47">
        <v>26809</v>
      </c>
      <c r="D846" s="51">
        <v>1.75</v>
      </c>
      <c r="E846" s="41" t="s">
        <v>31</v>
      </c>
      <c r="F846" s="41" t="s">
        <v>325</v>
      </c>
      <c r="G846" s="27" t="s">
        <v>1027</v>
      </c>
      <c r="H846" s="72" t="str">
        <f t="shared" si="26"/>
        <v>AS</v>
      </c>
      <c r="I846" t="e">
        <f t="shared" si="27"/>
        <v>#VALUE!</v>
      </c>
    </row>
    <row r="847" spans="1:9">
      <c r="A847" s="27" t="s">
        <v>230</v>
      </c>
      <c r="B847" s="27" t="s">
        <v>247</v>
      </c>
      <c r="C847" s="47">
        <v>36539</v>
      </c>
      <c r="D847" s="51">
        <v>1.83</v>
      </c>
      <c r="E847" s="41" t="s">
        <v>31</v>
      </c>
      <c r="F847" s="41" t="s">
        <v>319</v>
      </c>
      <c r="G847" s="27" t="s">
        <v>1314</v>
      </c>
      <c r="H847" s="72" t="str">
        <f t="shared" si="26"/>
        <v>FS</v>
      </c>
      <c r="I847" t="e">
        <f t="shared" si="27"/>
        <v>#VALUE!</v>
      </c>
    </row>
    <row r="848" spans="1:9">
      <c r="A848" s="27" t="s">
        <v>84</v>
      </c>
      <c r="B848" s="27" t="s">
        <v>247</v>
      </c>
      <c r="C848" s="47">
        <v>31055</v>
      </c>
      <c r="D848" s="51">
        <v>1.82</v>
      </c>
      <c r="E848" s="43" t="s">
        <v>18</v>
      </c>
      <c r="F848" s="41" t="s">
        <v>319</v>
      </c>
      <c r="G848" s="27" t="s">
        <v>871</v>
      </c>
      <c r="H848" s="72" t="str">
        <f t="shared" si="26"/>
        <v>JS</v>
      </c>
      <c r="I848" t="e">
        <f t="shared" si="27"/>
        <v>#VALUE!</v>
      </c>
    </row>
    <row r="849" spans="1:9">
      <c r="A849" s="27" t="s">
        <v>161</v>
      </c>
      <c r="B849" s="27" t="s">
        <v>247</v>
      </c>
      <c r="C849" s="47">
        <v>32446</v>
      </c>
      <c r="D849" s="51">
        <v>1.88</v>
      </c>
      <c r="E849" s="41" t="s">
        <v>8</v>
      </c>
      <c r="F849" s="41" t="s">
        <v>326</v>
      </c>
      <c r="G849" s="27" t="s">
        <v>1082</v>
      </c>
      <c r="H849" s="72" t="str">
        <f t="shared" si="26"/>
        <v>SS</v>
      </c>
      <c r="I849" t="e">
        <f t="shared" si="27"/>
        <v>#VALUE!</v>
      </c>
    </row>
    <row r="850" spans="1:9">
      <c r="A850" s="27" t="s">
        <v>259</v>
      </c>
      <c r="B850" s="27" t="s">
        <v>247</v>
      </c>
      <c r="C850" s="47">
        <v>23315</v>
      </c>
      <c r="D850" s="51">
        <v>1.95</v>
      </c>
      <c r="E850" s="41" t="s">
        <v>8</v>
      </c>
      <c r="F850" s="41" t="s">
        <v>318</v>
      </c>
      <c r="G850" s="27" t="s">
        <v>440</v>
      </c>
      <c r="H850" s="72" t="str">
        <f t="shared" si="26"/>
        <v>TS</v>
      </c>
      <c r="I850" t="e">
        <f t="shared" si="27"/>
        <v>#VALUE!</v>
      </c>
    </row>
    <row r="851" spans="1:9">
      <c r="A851" s="27" t="s">
        <v>124</v>
      </c>
      <c r="B851" s="27" t="s">
        <v>247</v>
      </c>
      <c r="C851" s="47">
        <v>27446</v>
      </c>
      <c r="D851" s="51">
        <v>1.68</v>
      </c>
      <c r="E851" s="41" t="s">
        <v>146</v>
      </c>
      <c r="F851" s="41" t="s">
        <v>321</v>
      </c>
      <c r="G851" s="27" t="s">
        <v>1033</v>
      </c>
      <c r="H851" s="72" t="str">
        <f t="shared" si="26"/>
        <v>WS</v>
      </c>
      <c r="I851" t="e">
        <f t="shared" si="27"/>
        <v>#VALUE!</v>
      </c>
    </row>
    <row r="852" spans="1:9">
      <c r="A852" s="27" t="s">
        <v>261</v>
      </c>
      <c r="B852" s="27" t="s">
        <v>127</v>
      </c>
      <c r="C852" s="47">
        <v>35641</v>
      </c>
      <c r="D852" s="51">
        <v>1.77</v>
      </c>
      <c r="E852" s="43" t="s">
        <v>18</v>
      </c>
      <c r="F852" s="41" t="s">
        <v>327</v>
      </c>
      <c r="G852" s="27" t="s">
        <v>940</v>
      </c>
      <c r="H852" s="72" t="str">
        <f t="shared" si="26"/>
        <v>AS</v>
      </c>
      <c r="I852" t="e">
        <f t="shared" si="27"/>
        <v>#VALUE!</v>
      </c>
    </row>
    <row r="853" spans="1:9">
      <c r="A853" s="27" t="s">
        <v>91</v>
      </c>
      <c r="B853" s="27" t="s">
        <v>127</v>
      </c>
      <c r="C853" s="47">
        <v>22872</v>
      </c>
      <c r="D853" s="51">
        <v>1.73</v>
      </c>
      <c r="E853" s="43" t="s">
        <v>18</v>
      </c>
      <c r="F853" s="41" t="s">
        <v>324</v>
      </c>
      <c r="G853" s="27" t="s">
        <v>1281</v>
      </c>
      <c r="H853" s="72" t="str">
        <f t="shared" si="26"/>
        <v>AS</v>
      </c>
      <c r="I853" t="e">
        <f t="shared" si="27"/>
        <v>#VALUE!</v>
      </c>
    </row>
    <row r="854" spans="1:9">
      <c r="A854" s="27" t="s">
        <v>171</v>
      </c>
      <c r="B854" s="27" t="s">
        <v>127</v>
      </c>
      <c r="C854" s="47">
        <v>26687</v>
      </c>
      <c r="D854" s="51">
        <v>1.84</v>
      </c>
      <c r="E854" s="43" t="s">
        <v>18</v>
      </c>
      <c r="F854" s="41" t="s">
        <v>321</v>
      </c>
      <c r="G854" s="27" t="s">
        <v>1024</v>
      </c>
      <c r="H854" s="72" t="str">
        <f t="shared" si="26"/>
        <v>CS</v>
      </c>
      <c r="I854" t="e">
        <f t="shared" si="27"/>
        <v>#VALUE!</v>
      </c>
    </row>
    <row r="855" spans="1:9">
      <c r="A855" s="27" t="s">
        <v>262</v>
      </c>
      <c r="B855" s="27" t="s">
        <v>127</v>
      </c>
      <c r="C855" s="47">
        <v>26973</v>
      </c>
      <c r="D855" s="51">
        <v>1.84</v>
      </c>
      <c r="E855" s="41" t="s">
        <v>8</v>
      </c>
      <c r="F855" s="41" t="s">
        <v>324</v>
      </c>
      <c r="G855" s="27" t="s">
        <v>824</v>
      </c>
      <c r="H855" s="72" t="str">
        <f t="shared" si="26"/>
        <v>HS</v>
      </c>
      <c r="I855" t="e">
        <f t="shared" si="27"/>
        <v>#VALUE!</v>
      </c>
    </row>
    <row r="856" spans="1:9">
      <c r="A856" s="27" t="s">
        <v>126</v>
      </c>
      <c r="B856" s="27" t="s">
        <v>127</v>
      </c>
      <c r="C856" s="47">
        <v>23298</v>
      </c>
      <c r="D856" s="51">
        <v>1.6</v>
      </c>
      <c r="E856" s="41" t="s">
        <v>31</v>
      </c>
      <c r="F856" s="41" t="s">
        <v>325</v>
      </c>
      <c r="G856" s="27" t="s">
        <v>1134</v>
      </c>
      <c r="H856" s="72" t="str">
        <f t="shared" si="26"/>
        <v>PS</v>
      </c>
      <c r="I856" t="e">
        <f t="shared" si="27"/>
        <v>#VALUE!</v>
      </c>
    </row>
    <row r="857" spans="1:9">
      <c r="A857" s="27" t="s">
        <v>253</v>
      </c>
      <c r="B857" s="27" t="s">
        <v>127</v>
      </c>
      <c r="C857" s="47">
        <v>33650</v>
      </c>
      <c r="D857" s="51">
        <v>1.88</v>
      </c>
      <c r="E857" s="43" t="s">
        <v>18</v>
      </c>
      <c r="F857" s="41" t="s">
        <v>320</v>
      </c>
      <c r="G857" s="27" t="s">
        <v>1201</v>
      </c>
      <c r="H857" s="72" t="str">
        <f t="shared" si="26"/>
        <v>SS</v>
      </c>
      <c r="I857" t="e">
        <f t="shared" si="27"/>
        <v>#VALUE!</v>
      </c>
    </row>
    <row r="858" spans="1:9">
      <c r="A858" s="27" t="s">
        <v>191</v>
      </c>
      <c r="B858" s="27" t="s">
        <v>127</v>
      </c>
      <c r="C858" s="47">
        <v>27220</v>
      </c>
      <c r="D858" s="51">
        <v>1.79</v>
      </c>
      <c r="E858" s="41" t="s">
        <v>8</v>
      </c>
      <c r="F858" s="41" t="s">
        <v>321</v>
      </c>
      <c r="G858" s="27" t="s">
        <v>1032</v>
      </c>
      <c r="H858" s="72" t="str">
        <f t="shared" si="26"/>
        <v>SS</v>
      </c>
      <c r="I858" t="e">
        <f t="shared" si="27"/>
        <v>#VALUE!</v>
      </c>
    </row>
    <row r="859" spans="1:9">
      <c r="A859" s="27" t="s">
        <v>143</v>
      </c>
      <c r="B859" s="27" t="s">
        <v>167</v>
      </c>
      <c r="C859" s="47">
        <v>35932</v>
      </c>
      <c r="D859" s="51">
        <v>1.62</v>
      </c>
      <c r="E859" s="43" t="s">
        <v>18</v>
      </c>
      <c r="F859" s="41" t="s">
        <v>322</v>
      </c>
      <c r="G859" s="27" t="s">
        <v>945</v>
      </c>
      <c r="H859" s="72" t="str">
        <f t="shared" si="26"/>
        <v>AS</v>
      </c>
      <c r="I859" t="e">
        <f t="shared" si="27"/>
        <v>#VALUE!</v>
      </c>
    </row>
    <row r="860" spans="1:9">
      <c r="A860" s="27" t="s">
        <v>308</v>
      </c>
      <c r="B860" s="27" t="s">
        <v>167</v>
      </c>
      <c r="C860" s="47">
        <v>34507</v>
      </c>
      <c r="D860" s="51">
        <v>1.96</v>
      </c>
      <c r="E860" s="41" t="s">
        <v>61</v>
      </c>
      <c r="F860" s="41" t="s">
        <v>326</v>
      </c>
      <c r="G860" s="27" t="s">
        <v>1101</v>
      </c>
      <c r="H860" s="72" t="str">
        <f t="shared" si="26"/>
        <v>AS</v>
      </c>
      <c r="I860" t="e">
        <f t="shared" si="27"/>
        <v>#VALUE!</v>
      </c>
    </row>
    <row r="861" spans="1:9">
      <c r="A861" s="27" t="s">
        <v>92</v>
      </c>
      <c r="B861" s="27" t="s">
        <v>167</v>
      </c>
      <c r="C861" s="47">
        <v>35925</v>
      </c>
      <c r="D861" s="51">
        <v>1.8</v>
      </c>
      <c r="E861" s="43" t="s">
        <v>18</v>
      </c>
      <c r="F861" s="41" t="s">
        <v>319</v>
      </c>
      <c r="G861" s="27" t="s">
        <v>943</v>
      </c>
      <c r="H861" s="72" t="str">
        <f t="shared" si="26"/>
        <v>BS</v>
      </c>
      <c r="I861" t="e">
        <f t="shared" si="27"/>
        <v>#VALUE!</v>
      </c>
    </row>
    <row r="862" spans="1:9">
      <c r="A862" s="27" t="s">
        <v>249</v>
      </c>
      <c r="B862" s="27" t="s">
        <v>167</v>
      </c>
      <c r="C862" s="47">
        <v>28166</v>
      </c>
      <c r="D862" s="51">
        <v>1.8</v>
      </c>
      <c r="E862" s="41" t="s">
        <v>31</v>
      </c>
      <c r="F862" s="41" t="s">
        <v>326</v>
      </c>
      <c r="G862" s="27" t="s">
        <v>1040</v>
      </c>
      <c r="H862" s="72" t="str">
        <f t="shared" si="26"/>
        <v>CS</v>
      </c>
      <c r="I862" t="e">
        <f t="shared" si="27"/>
        <v>#VALUE!</v>
      </c>
    </row>
    <row r="863" spans="1:9">
      <c r="A863" s="27" t="s">
        <v>120</v>
      </c>
      <c r="B863" s="27" t="s">
        <v>167</v>
      </c>
      <c r="C863" s="47">
        <v>31031</v>
      </c>
      <c r="D863" s="51">
        <v>1.79</v>
      </c>
      <c r="E863" s="43" t="s">
        <v>18</v>
      </c>
      <c r="F863" s="41" t="s">
        <v>318</v>
      </c>
      <c r="G863" s="27" t="s">
        <v>1068</v>
      </c>
      <c r="H863" s="72" t="str">
        <f t="shared" si="26"/>
        <v>ES</v>
      </c>
      <c r="I863" t="e">
        <f t="shared" si="27"/>
        <v>#VALUE!</v>
      </c>
    </row>
    <row r="864" spans="1:9">
      <c r="A864" s="27" t="s">
        <v>209</v>
      </c>
      <c r="B864" s="27" t="s">
        <v>167</v>
      </c>
      <c r="C864" s="47">
        <v>24962</v>
      </c>
      <c r="D864" s="51">
        <v>1.78</v>
      </c>
      <c r="E864" s="41" t="s">
        <v>61</v>
      </c>
      <c r="F864" s="41" t="s">
        <v>320</v>
      </c>
      <c r="G864" s="27" t="s">
        <v>1000</v>
      </c>
      <c r="H864" s="72" t="str">
        <f t="shared" si="26"/>
        <v>GS</v>
      </c>
      <c r="I864">
        <f t="shared" si="27"/>
        <v>7</v>
      </c>
    </row>
    <row r="865" spans="1:9">
      <c r="A865" s="27" t="s">
        <v>138</v>
      </c>
      <c r="B865" s="27" t="s">
        <v>167</v>
      </c>
      <c r="C865" s="47">
        <v>34523</v>
      </c>
      <c r="D865" s="51">
        <v>1.65</v>
      </c>
      <c r="E865" s="41" t="s">
        <v>8</v>
      </c>
      <c r="F865" s="41" t="s">
        <v>322</v>
      </c>
      <c r="G865" s="27" t="s">
        <v>927</v>
      </c>
      <c r="H865" s="72" t="str">
        <f t="shared" si="26"/>
        <v>KS</v>
      </c>
      <c r="I865" t="e">
        <f t="shared" si="27"/>
        <v>#VALUE!</v>
      </c>
    </row>
    <row r="866" spans="1:9">
      <c r="A866" s="27" t="s">
        <v>158</v>
      </c>
      <c r="B866" s="27" t="s">
        <v>167</v>
      </c>
      <c r="C866" s="47">
        <v>26328</v>
      </c>
      <c r="D866" s="51">
        <v>1.74</v>
      </c>
      <c r="E866" s="43" t="s">
        <v>18</v>
      </c>
      <c r="F866" s="41" t="s">
        <v>319</v>
      </c>
      <c r="G866" s="27" t="s">
        <v>1018</v>
      </c>
      <c r="H866" s="72" t="str">
        <f t="shared" si="26"/>
        <v>LS</v>
      </c>
      <c r="I866" t="e">
        <f t="shared" si="27"/>
        <v>#VALUE!</v>
      </c>
    </row>
    <row r="867" spans="1:9">
      <c r="A867" s="27" t="s">
        <v>164</v>
      </c>
      <c r="B867" s="27" t="s">
        <v>167</v>
      </c>
      <c r="C867" s="47">
        <v>31559</v>
      </c>
      <c r="D867" s="51">
        <v>1.78</v>
      </c>
      <c r="E867" s="41" t="s">
        <v>8</v>
      </c>
      <c r="F867" s="41" t="s">
        <v>324</v>
      </c>
      <c r="G867" s="27" t="s">
        <v>879</v>
      </c>
      <c r="H867" s="72" t="str">
        <f t="shared" si="26"/>
        <v>PS</v>
      </c>
      <c r="I867" t="e">
        <f t="shared" si="27"/>
        <v>#VALUE!</v>
      </c>
    </row>
    <row r="868" spans="1:9">
      <c r="A868" s="27" t="s">
        <v>272</v>
      </c>
      <c r="B868" s="27" t="s">
        <v>167</v>
      </c>
      <c r="C868" s="47">
        <v>31868</v>
      </c>
      <c r="D868" s="51">
        <v>1.73</v>
      </c>
      <c r="E868" s="41" t="s">
        <v>8</v>
      </c>
      <c r="F868" s="41" t="s">
        <v>319</v>
      </c>
      <c r="G868" s="27" t="s">
        <v>1187</v>
      </c>
      <c r="H868" s="72" t="str">
        <f t="shared" si="26"/>
        <v>VS</v>
      </c>
      <c r="I868" t="e">
        <f t="shared" si="27"/>
        <v>#VALUE!</v>
      </c>
    </row>
    <row r="869" spans="1:9">
      <c r="A869" s="27" t="s">
        <v>314</v>
      </c>
      <c r="B869" s="27" t="s">
        <v>248</v>
      </c>
      <c r="C869" s="47">
        <v>23594</v>
      </c>
      <c r="D869" s="51">
        <v>1.87</v>
      </c>
      <c r="E869" s="41" t="s">
        <v>8</v>
      </c>
      <c r="F869" s="41" t="s">
        <v>320</v>
      </c>
      <c r="G869" s="27" t="s">
        <v>772</v>
      </c>
      <c r="H869" s="72" t="str">
        <f t="shared" si="26"/>
        <v>JS</v>
      </c>
      <c r="I869" t="e">
        <f t="shared" si="27"/>
        <v>#VALUE!</v>
      </c>
    </row>
    <row r="870" spans="1:9">
      <c r="A870" s="27" t="s">
        <v>119</v>
      </c>
      <c r="B870" s="27" t="s">
        <v>248</v>
      </c>
      <c r="C870" s="47">
        <v>29443</v>
      </c>
      <c r="D870" s="51">
        <v>1.95</v>
      </c>
      <c r="E870" s="41" t="s">
        <v>8</v>
      </c>
      <c r="F870" s="41" t="s">
        <v>318</v>
      </c>
      <c r="G870" s="27" t="s">
        <v>1172</v>
      </c>
      <c r="H870" s="72" t="str">
        <f t="shared" si="26"/>
        <v>KS</v>
      </c>
      <c r="I870" t="e">
        <f t="shared" si="27"/>
        <v>#VALUE!</v>
      </c>
    </row>
    <row r="871" spans="1:9">
      <c r="A871" s="27" t="s">
        <v>108</v>
      </c>
      <c r="B871" s="27" t="s">
        <v>248</v>
      </c>
      <c r="C871" s="47">
        <v>35769</v>
      </c>
      <c r="D871" s="51">
        <v>1.68</v>
      </c>
      <c r="E871" s="41" t="s">
        <v>8</v>
      </c>
      <c r="F871" s="41" t="s">
        <v>323</v>
      </c>
      <c r="G871" s="27" t="s">
        <v>942</v>
      </c>
      <c r="H871" s="72" t="str">
        <f t="shared" si="26"/>
        <v>MS</v>
      </c>
      <c r="I871" t="e">
        <f t="shared" si="27"/>
        <v>#VALUE!</v>
      </c>
    </row>
    <row r="872" spans="1:9">
      <c r="A872" s="27" t="s">
        <v>199</v>
      </c>
      <c r="B872" s="27" t="s">
        <v>248</v>
      </c>
      <c r="C872" s="47">
        <v>26563</v>
      </c>
      <c r="D872" s="51">
        <v>1.74</v>
      </c>
      <c r="E872" s="41" t="s">
        <v>46</v>
      </c>
      <c r="F872" s="41" t="s">
        <v>322</v>
      </c>
      <c r="G872" s="27" t="s">
        <v>1022</v>
      </c>
      <c r="H872" s="72" t="str">
        <f t="shared" si="26"/>
        <v>SS</v>
      </c>
      <c r="I872" t="e">
        <f t="shared" si="27"/>
        <v>#VALUE!</v>
      </c>
    </row>
    <row r="873" spans="1:9">
      <c r="A873" s="27" t="s">
        <v>191</v>
      </c>
      <c r="B873" s="27" t="s">
        <v>248</v>
      </c>
      <c r="C873" s="47">
        <v>33251</v>
      </c>
      <c r="D873" s="51">
        <v>1.75</v>
      </c>
      <c r="E873" s="41" t="s">
        <v>8</v>
      </c>
      <c r="F873" s="41" t="s">
        <v>324</v>
      </c>
      <c r="G873" s="27" t="s">
        <v>1197</v>
      </c>
      <c r="H873" s="72" t="str">
        <f t="shared" si="26"/>
        <v>SS</v>
      </c>
      <c r="I873" t="e">
        <f t="shared" si="27"/>
        <v>#VALUE!</v>
      </c>
    </row>
    <row r="874" spans="1:9">
      <c r="A874" s="27" t="s">
        <v>73</v>
      </c>
      <c r="B874" s="27" t="s">
        <v>248</v>
      </c>
      <c r="C874" s="47">
        <v>23175</v>
      </c>
      <c r="D874" s="51">
        <v>1.74</v>
      </c>
      <c r="E874" s="43" t="s">
        <v>18</v>
      </c>
      <c r="F874" s="41" t="s">
        <v>321</v>
      </c>
      <c r="G874" s="27" t="s">
        <v>1283</v>
      </c>
      <c r="H874" s="72" t="str">
        <f t="shared" si="26"/>
        <v>VS</v>
      </c>
      <c r="I874" t="e">
        <f t="shared" si="27"/>
        <v>#VALUE!</v>
      </c>
    </row>
    <row r="875" spans="1:9">
      <c r="A875" s="27" t="s">
        <v>19</v>
      </c>
      <c r="B875" s="27" t="s">
        <v>248</v>
      </c>
      <c r="C875" s="47">
        <v>30574</v>
      </c>
      <c r="D875" s="51">
        <v>1.71</v>
      </c>
      <c r="E875" s="41" t="s">
        <v>31</v>
      </c>
      <c r="F875" s="41" t="s">
        <v>326</v>
      </c>
      <c r="G875" s="27" t="s">
        <v>1177</v>
      </c>
      <c r="H875" s="72" t="str">
        <f t="shared" si="26"/>
        <v>VS</v>
      </c>
      <c r="I875" t="e">
        <f t="shared" si="27"/>
        <v>#VALUE!</v>
      </c>
    </row>
    <row r="876" spans="1:9">
      <c r="A876" s="27" t="s">
        <v>29</v>
      </c>
      <c r="B876" s="27" t="s">
        <v>306</v>
      </c>
      <c r="C876" s="47">
        <v>26574</v>
      </c>
      <c r="D876" s="51">
        <v>1.8</v>
      </c>
      <c r="E876" s="41" t="s">
        <v>8</v>
      </c>
      <c r="F876" s="41" t="s">
        <v>326</v>
      </c>
      <c r="G876" s="27" t="s">
        <v>598</v>
      </c>
      <c r="H876" s="72" t="str">
        <f t="shared" si="26"/>
        <v>DT</v>
      </c>
      <c r="I876" t="e">
        <f t="shared" si="27"/>
        <v>#VALUE!</v>
      </c>
    </row>
    <row r="877" spans="1:9">
      <c r="A877" s="27" t="s">
        <v>287</v>
      </c>
      <c r="B877" s="27" t="s">
        <v>306</v>
      </c>
      <c r="C877" s="47">
        <v>35454</v>
      </c>
      <c r="D877" s="51">
        <v>1.87</v>
      </c>
      <c r="E877" s="41" t="s">
        <v>8</v>
      </c>
      <c r="F877" s="41" t="s">
        <v>325</v>
      </c>
      <c r="G877" s="27" t="s">
        <v>720</v>
      </c>
      <c r="H877" s="72" t="str">
        <f t="shared" si="26"/>
        <v>ET</v>
      </c>
      <c r="I877" t="e">
        <f t="shared" si="27"/>
        <v>#VALUE!</v>
      </c>
    </row>
    <row r="878" spans="1:9">
      <c r="A878" s="27" t="s">
        <v>220</v>
      </c>
      <c r="B878" s="27" t="s">
        <v>306</v>
      </c>
      <c r="C878" s="47">
        <v>23958</v>
      </c>
      <c r="D878" s="51">
        <v>1.77</v>
      </c>
      <c r="E878" s="41" t="s">
        <v>31</v>
      </c>
      <c r="F878" s="41" t="s">
        <v>318</v>
      </c>
      <c r="G878" s="27" t="s">
        <v>779</v>
      </c>
      <c r="H878" s="72" t="str">
        <f t="shared" si="26"/>
        <v>JT</v>
      </c>
      <c r="I878" t="e">
        <f t="shared" si="27"/>
        <v>#VALUE!</v>
      </c>
    </row>
    <row r="879" spans="1:9">
      <c r="A879" s="27" t="s">
        <v>164</v>
      </c>
      <c r="B879" s="27" t="s">
        <v>306</v>
      </c>
      <c r="C879" s="47">
        <v>26266</v>
      </c>
      <c r="D879" s="51">
        <v>1.86</v>
      </c>
      <c r="E879" s="41" t="s">
        <v>31</v>
      </c>
      <c r="F879" s="41" t="s">
        <v>322</v>
      </c>
      <c r="G879" s="27" t="s">
        <v>594</v>
      </c>
      <c r="H879" s="72" t="str">
        <f t="shared" si="26"/>
        <v>PT</v>
      </c>
      <c r="I879" t="e">
        <f t="shared" si="27"/>
        <v>#VALUE!</v>
      </c>
    </row>
    <row r="880" spans="1:9">
      <c r="A880" s="27" t="s">
        <v>47</v>
      </c>
      <c r="B880" s="27" t="s">
        <v>306</v>
      </c>
      <c r="C880" s="47">
        <v>35243</v>
      </c>
      <c r="D880" s="51">
        <v>1.81</v>
      </c>
      <c r="E880" s="41" t="s">
        <v>31</v>
      </c>
      <c r="F880" s="41" t="s">
        <v>327</v>
      </c>
      <c r="G880" s="27" t="s">
        <v>935</v>
      </c>
      <c r="H880" s="72" t="str">
        <f t="shared" si="26"/>
        <v>VT</v>
      </c>
      <c r="I880" t="e">
        <f t="shared" si="27"/>
        <v>#VALUE!</v>
      </c>
    </row>
    <row r="881" spans="1:9">
      <c r="A881" s="27" t="s">
        <v>81</v>
      </c>
      <c r="B881" s="27" t="s">
        <v>306</v>
      </c>
      <c r="C881" s="47">
        <v>34006</v>
      </c>
      <c r="D881" s="51">
        <v>1.89</v>
      </c>
      <c r="E881" s="41" t="s">
        <v>8</v>
      </c>
      <c r="F881" s="41" t="s">
        <v>320</v>
      </c>
      <c r="G881" s="27" t="s">
        <v>919</v>
      </c>
      <c r="H881" s="72" t="str">
        <f t="shared" si="26"/>
        <v>VT</v>
      </c>
      <c r="I881" t="e">
        <f t="shared" si="27"/>
        <v>#VALUE!</v>
      </c>
    </row>
    <row r="882" spans="1:9">
      <c r="A882" s="27" t="s">
        <v>308</v>
      </c>
      <c r="B882" s="27" t="s">
        <v>142</v>
      </c>
      <c r="C882" s="47">
        <v>35392</v>
      </c>
      <c r="D882" s="51">
        <v>1.86</v>
      </c>
      <c r="E882" s="41" t="s">
        <v>8</v>
      </c>
      <c r="F882" s="41" t="s">
        <v>326</v>
      </c>
      <c r="G882" s="27" t="s">
        <v>937</v>
      </c>
      <c r="H882" s="72" t="str">
        <f t="shared" si="26"/>
        <v>AT</v>
      </c>
      <c r="I882" t="e">
        <f t="shared" si="27"/>
        <v>#VALUE!</v>
      </c>
    </row>
    <row r="883" spans="1:9">
      <c r="A883" s="27" t="s">
        <v>230</v>
      </c>
      <c r="B883" s="27" t="s">
        <v>142</v>
      </c>
      <c r="C883" s="47">
        <v>35272</v>
      </c>
      <c r="D883" s="51">
        <v>1.87</v>
      </c>
      <c r="E883" s="41" t="s">
        <v>146</v>
      </c>
      <c r="F883" s="41" t="s">
        <v>318</v>
      </c>
      <c r="G883" s="27" t="s">
        <v>1273</v>
      </c>
      <c r="H883" s="72" t="str">
        <f t="shared" si="26"/>
        <v>FT</v>
      </c>
      <c r="I883" t="e">
        <f t="shared" si="27"/>
        <v>#VALUE!</v>
      </c>
    </row>
    <row r="884" spans="1:9">
      <c r="A884" s="27" t="s">
        <v>230</v>
      </c>
      <c r="B884" s="27" t="s">
        <v>142</v>
      </c>
      <c r="C884" s="47">
        <v>28147</v>
      </c>
      <c r="D884" s="51">
        <v>1.71</v>
      </c>
      <c r="E884" s="41" t="s">
        <v>8</v>
      </c>
      <c r="F884" s="41" t="s">
        <v>325</v>
      </c>
      <c r="G884" s="27" t="s">
        <v>1250</v>
      </c>
      <c r="H884" s="72" t="str">
        <f t="shared" si="26"/>
        <v>FT</v>
      </c>
      <c r="I884" t="e">
        <f t="shared" si="27"/>
        <v>#VALUE!</v>
      </c>
    </row>
    <row r="885" spans="1:9">
      <c r="A885" s="27" t="s">
        <v>151</v>
      </c>
      <c r="B885" s="27" t="s">
        <v>142</v>
      </c>
      <c r="C885" s="47">
        <v>24253</v>
      </c>
      <c r="D885" s="51">
        <v>1.61</v>
      </c>
      <c r="E885" s="41" t="s">
        <v>8</v>
      </c>
      <c r="F885" s="41" t="s">
        <v>322</v>
      </c>
      <c r="G885" s="27" t="s">
        <v>788</v>
      </c>
      <c r="H885" s="72" t="str">
        <f t="shared" si="26"/>
        <v>GT</v>
      </c>
      <c r="I885" t="e">
        <f t="shared" si="27"/>
        <v>#VALUE!</v>
      </c>
    </row>
    <row r="886" spans="1:9">
      <c r="A886" s="27" t="s">
        <v>275</v>
      </c>
      <c r="B886" s="27" t="s">
        <v>142</v>
      </c>
      <c r="C886" s="47">
        <v>36230</v>
      </c>
      <c r="D886" s="51">
        <v>1.71</v>
      </c>
      <c r="E886" s="41" t="s">
        <v>8</v>
      </c>
      <c r="F886" s="41" t="s">
        <v>319</v>
      </c>
      <c r="G886" s="27" t="s">
        <v>950</v>
      </c>
      <c r="H886" s="72" t="str">
        <f t="shared" si="26"/>
        <v>HT</v>
      </c>
      <c r="I886" t="e">
        <f t="shared" si="27"/>
        <v>#VALUE!</v>
      </c>
    </row>
    <row r="887" spans="1:9">
      <c r="A887" s="27" t="s">
        <v>84</v>
      </c>
      <c r="B887" s="27" t="s">
        <v>142</v>
      </c>
      <c r="C887" s="47">
        <v>30724</v>
      </c>
      <c r="D887" s="51">
        <v>1.83</v>
      </c>
      <c r="E887" s="43" t="s">
        <v>18</v>
      </c>
      <c r="F887" s="41" t="s">
        <v>318</v>
      </c>
      <c r="G887" s="27" t="s">
        <v>661</v>
      </c>
      <c r="H887" s="72" t="str">
        <f t="shared" si="26"/>
        <v>JT</v>
      </c>
      <c r="I887" t="e">
        <f t="shared" si="27"/>
        <v>#VALUE!</v>
      </c>
    </row>
    <row r="888" spans="1:9">
      <c r="A888" s="27" t="s">
        <v>175</v>
      </c>
      <c r="B888" s="27" t="s">
        <v>142</v>
      </c>
      <c r="C888" s="47">
        <v>25118</v>
      </c>
      <c r="D888" s="51">
        <v>1.66</v>
      </c>
      <c r="E888" s="41" t="s">
        <v>31</v>
      </c>
      <c r="F888" s="41" t="s">
        <v>318</v>
      </c>
      <c r="G888" s="27" t="s">
        <v>450</v>
      </c>
      <c r="H888" s="72" t="str">
        <f t="shared" si="26"/>
        <v>LT</v>
      </c>
      <c r="I888" t="e">
        <f t="shared" si="27"/>
        <v>#VALUE!</v>
      </c>
    </row>
    <row r="889" spans="1:9">
      <c r="A889" s="27" t="s">
        <v>64</v>
      </c>
      <c r="B889" s="27" t="s">
        <v>142</v>
      </c>
      <c r="C889" s="47">
        <v>29166</v>
      </c>
      <c r="D889" s="51">
        <v>1.88</v>
      </c>
      <c r="E889" s="41" t="s">
        <v>8</v>
      </c>
      <c r="F889" s="41" t="s">
        <v>323</v>
      </c>
      <c r="G889" s="27" t="s">
        <v>849</v>
      </c>
      <c r="H889" s="72" t="str">
        <f t="shared" si="26"/>
        <v>MT</v>
      </c>
      <c r="I889" t="e">
        <f t="shared" si="27"/>
        <v>#VALUE!</v>
      </c>
    </row>
    <row r="890" spans="1:9">
      <c r="A890" s="27" t="s">
        <v>21</v>
      </c>
      <c r="B890" s="27" t="s">
        <v>142</v>
      </c>
      <c r="C890" s="47">
        <v>24789</v>
      </c>
      <c r="D890" s="51">
        <v>1.88</v>
      </c>
      <c r="E890" s="41" t="s">
        <v>8</v>
      </c>
      <c r="F890" s="41" t="s">
        <v>318</v>
      </c>
      <c r="G890" s="27" t="s">
        <v>1145</v>
      </c>
      <c r="H890" s="72" t="str">
        <f t="shared" si="26"/>
        <v>NT</v>
      </c>
      <c r="I890" t="e">
        <f t="shared" si="27"/>
        <v>#VALUE!</v>
      </c>
    </row>
    <row r="891" spans="1:9">
      <c r="A891" s="27" t="s">
        <v>191</v>
      </c>
      <c r="B891" s="27" t="s">
        <v>142</v>
      </c>
      <c r="C891" s="47">
        <v>29928</v>
      </c>
      <c r="D891" s="51">
        <v>1.84</v>
      </c>
      <c r="E891" s="43" t="s">
        <v>18</v>
      </c>
      <c r="F891" s="41" t="s">
        <v>326</v>
      </c>
      <c r="G891" s="27" t="s">
        <v>857</v>
      </c>
      <c r="H891" s="72" t="str">
        <f t="shared" si="26"/>
        <v>ST</v>
      </c>
      <c r="I891" t="e">
        <f t="shared" si="27"/>
        <v>#VALUE!</v>
      </c>
    </row>
    <row r="892" spans="1:9">
      <c r="A892" s="27" t="s">
        <v>150</v>
      </c>
      <c r="B892" s="27" t="s">
        <v>142</v>
      </c>
      <c r="C892" s="47">
        <v>28427</v>
      </c>
      <c r="D892" s="51">
        <v>1.61</v>
      </c>
      <c r="E892" s="41" t="s">
        <v>15</v>
      </c>
      <c r="F892" s="41" t="s">
        <v>318</v>
      </c>
      <c r="G892" s="27" t="s">
        <v>839</v>
      </c>
      <c r="H892" s="72" t="str">
        <f t="shared" si="26"/>
        <v>ST</v>
      </c>
      <c r="I892" t="e">
        <f t="shared" si="27"/>
        <v>#VALUE!</v>
      </c>
    </row>
    <row r="893" spans="1:9">
      <c r="A893" s="27" t="s">
        <v>47</v>
      </c>
      <c r="B893" s="27" t="s">
        <v>142</v>
      </c>
      <c r="C893" s="47">
        <v>27358</v>
      </c>
      <c r="D893" s="51">
        <v>1.98</v>
      </c>
      <c r="E893" s="43" t="s">
        <v>18</v>
      </c>
      <c r="F893" s="41" t="s">
        <v>323</v>
      </c>
      <c r="G893" s="27" t="s">
        <v>828</v>
      </c>
      <c r="H893" s="72" t="str">
        <f t="shared" si="26"/>
        <v>VT</v>
      </c>
      <c r="I893" t="e">
        <f t="shared" si="27"/>
        <v>#VALUE!</v>
      </c>
    </row>
    <row r="894" spans="1:9">
      <c r="A894" s="27" t="s">
        <v>113</v>
      </c>
      <c r="B894" s="27" t="s">
        <v>114</v>
      </c>
      <c r="C894" s="47">
        <v>34775</v>
      </c>
      <c r="D894" s="51">
        <v>1.59</v>
      </c>
      <c r="E894" s="41" t="s">
        <v>8</v>
      </c>
      <c r="F894" s="41" t="s">
        <v>324</v>
      </c>
      <c r="G894" s="27" t="s">
        <v>1310</v>
      </c>
      <c r="H894" s="72" t="str">
        <f t="shared" si="26"/>
        <v>AT</v>
      </c>
      <c r="I894" t="e">
        <f t="shared" si="27"/>
        <v>#VALUE!</v>
      </c>
    </row>
    <row r="895" spans="1:9">
      <c r="A895" s="27" t="s">
        <v>266</v>
      </c>
      <c r="B895" s="27" t="s">
        <v>114</v>
      </c>
      <c r="C895" s="47">
        <v>32653</v>
      </c>
      <c r="D895" s="51">
        <v>1.79</v>
      </c>
      <c r="E895" s="41" t="s">
        <v>31</v>
      </c>
      <c r="F895" s="41" t="s">
        <v>320</v>
      </c>
      <c r="G895" s="27" t="s">
        <v>1085</v>
      </c>
      <c r="H895" s="72" t="str">
        <f t="shared" si="26"/>
        <v>AT</v>
      </c>
      <c r="I895" t="e">
        <f t="shared" si="27"/>
        <v>#VALUE!</v>
      </c>
    </row>
    <row r="896" spans="1:9">
      <c r="A896" s="27" t="s">
        <v>225</v>
      </c>
      <c r="B896" s="27" t="s">
        <v>114</v>
      </c>
      <c r="C896" s="47">
        <v>34400</v>
      </c>
      <c r="D896" s="51">
        <v>1.67</v>
      </c>
      <c r="E896" s="43" t="s">
        <v>18</v>
      </c>
      <c r="F896" s="41" t="s">
        <v>319</v>
      </c>
      <c r="G896" s="27" t="s">
        <v>1099</v>
      </c>
      <c r="H896" s="72" t="str">
        <f t="shared" si="26"/>
        <v>AT</v>
      </c>
      <c r="I896" t="e">
        <f t="shared" si="27"/>
        <v>#VALUE!</v>
      </c>
    </row>
    <row r="897" spans="1:9">
      <c r="A897" s="27" t="s">
        <v>181</v>
      </c>
      <c r="B897" s="27" t="s">
        <v>114</v>
      </c>
      <c r="C897" s="47">
        <v>23079</v>
      </c>
      <c r="D897" s="51">
        <v>1.73</v>
      </c>
      <c r="E897" s="41" t="s">
        <v>8</v>
      </c>
      <c r="F897" s="41" t="s">
        <v>319</v>
      </c>
      <c r="G897" s="27" t="s">
        <v>1130</v>
      </c>
      <c r="H897" s="72" t="str">
        <f t="shared" si="26"/>
        <v>AT</v>
      </c>
      <c r="I897" t="e">
        <f t="shared" si="27"/>
        <v>#VALUE!</v>
      </c>
    </row>
    <row r="898" spans="1:9">
      <c r="A898" s="27" t="s">
        <v>75</v>
      </c>
      <c r="B898" s="27" t="s">
        <v>114</v>
      </c>
      <c r="C898" s="47">
        <v>24446</v>
      </c>
      <c r="D898" s="51">
        <v>1.62</v>
      </c>
      <c r="E898" s="41" t="s">
        <v>31</v>
      </c>
      <c r="F898" s="41" t="s">
        <v>318</v>
      </c>
      <c r="G898" s="27" t="s">
        <v>1290</v>
      </c>
      <c r="H898" s="72" t="str">
        <f t="shared" si="26"/>
        <v>CT</v>
      </c>
      <c r="I898" t="e">
        <f t="shared" si="27"/>
        <v>#VALUE!</v>
      </c>
    </row>
    <row r="899" spans="1:9">
      <c r="A899" s="27" t="s">
        <v>276</v>
      </c>
      <c r="B899" s="27" t="s">
        <v>114</v>
      </c>
      <c r="C899" s="47">
        <v>28572</v>
      </c>
      <c r="D899" s="51">
        <v>1.71</v>
      </c>
      <c r="E899" s="41" t="s">
        <v>61</v>
      </c>
      <c r="F899" s="41" t="s">
        <v>319</v>
      </c>
      <c r="G899" s="27" t="s">
        <v>1046</v>
      </c>
      <c r="H899" s="72" t="str">
        <f t="shared" ref="H899:H962" si="28">(LEFT(A899,1)&amp;LEFT(B899,1))</f>
        <v>ET</v>
      </c>
      <c r="I899" t="e">
        <f t="shared" ref="I899:I962" si="29">FIND(H899,G899)</f>
        <v>#VALUE!</v>
      </c>
    </row>
    <row r="900" spans="1:9">
      <c r="A900" s="27" t="s">
        <v>140</v>
      </c>
      <c r="B900" s="27" t="s">
        <v>114</v>
      </c>
      <c r="C900" s="47">
        <v>29215</v>
      </c>
      <c r="D900" s="51">
        <v>1.71</v>
      </c>
      <c r="E900" s="41" t="s">
        <v>8</v>
      </c>
      <c r="F900" s="41" t="s">
        <v>323</v>
      </c>
      <c r="G900" s="27" t="s">
        <v>850</v>
      </c>
      <c r="H900" s="72" t="str">
        <f t="shared" si="28"/>
        <v>JT</v>
      </c>
      <c r="I900" t="e">
        <f t="shared" si="29"/>
        <v>#VALUE!</v>
      </c>
    </row>
    <row r="901" spans="1:9">
      <c r="A901" s="27" t="s">
        <v>13</v>
      </c>
      <c r="B901" s="27" t="s">
        <v>114</v>
      </c>
      <c r="C901" s="47">
        <v>24056</v>
      </c>
      <c r="D901" s="51">
        <v>1.68</v>
      </c>
      <c r="E901" s="41" t="s">
        <v>8</v>
      </c>
      <c r="F901" s="41" t="s">
        <v>319</v>
      </c>
      <c r="G901" s="27" t="s">
        <v>1289</v>
      </c>
      <c r="H901" s="72" t="str">
        <f t="shared" si="28"/>
        <v>LT</v>
      </c>
      <c r="I901" t="e">
        <f t="shared" si="29"/>
        <v>#VALUE!</v>
      </c>
    </row>
    <row r="902" spans="1:9">
      <c r="A902" s="27" t="s">
        <v>158</v>
      </c>
      <c r="B902" s="27" t="s">
        <v>114</v>
      </c>
      <c r="C902" s="47">
        <v>34955</v>
      </c>
      <c r="D902" s="51">
        <v>1.84</v>
      </c>
      <c r="E902" s="41" t="s">
        <v>8</v>
      </c>
      <c r="F902" s="41" t="s">
        <v>318</v>
      </c>
      <c r="G902" s="27" t="s">
        <v>1213</v>
      </c>
      <c r="H902" s="72" t="str">
        <f t="shared" si="28"/>
        <v>LT</v>
      </c>
      <c r="I902" t="e">
        <f t="shared" si="29"/>
        <v>#VALUE!</v>
      </c>
    </row>
    <row r="903" spans="1:9">
      <c r="A903" s="27" t="s">
        <v>291</v>
      </c>
      <c r="B903" s="27" t="s">
        <v>114</v>
      </c>
      <c r="C903" s="47">
        <v>32796</v>
      </c>
      <c r="D903" s="51">
        <v>1.73</v>
      </c>
      <c r="E903" s="41" t="s">
        <v>31</v>
      </c>
      <c r="F903" s="41" t="s">
        <v>318</v>
      </c>
      <c r="G903" s="27" t="s">
        <v>1304</v>
      </c>
      <c r="H903" s="72" t="str">
        <f t="shared" si="28"/>
        <v>MT</v>
      </c>
      <c r="I903" t="e">
        <f t="shared" si="29"/>
        <v>#VALUE!</v>
      </c>
    </row>
    <row r="904" spans="1:9">
      <c r="A904" s="27" t="s">
        <v>132</v>
      </c>
      <c r="B904" s="27" t="s">
        <v>114</v>
      </c>
      <c r="C904" s="47">
        <v>24180</v>
      </c>
      <c r="D904" s="51">
        <v>1.81</v>
      </c>
      <c r="E904" s="41" t="s">
        <v>8</v>
      </c>
      <c r="F904" s="41" t="s">
        <v>319</v>
      </c>
      <c r="G904" s="27" t="s">
        <v>991</v>
      </c>
      <c r="H904" s="72" t="str">
        <f t="shared" si="28"/>
        <v>ST</v>
      </c>
      <c r="I904" t="e">
        <f t="shared" si="29"/>
        <v>#VALUE!</v>
      </c>
    </row>
    <row r="905" spans="1:9">
      <c r="A905" s="27" t="s">
        <v>81</v>
      </c>
      <c r="B905" s="27" t="s">
        <v>114</v>
      </c>
      <c r="C905" s="47">
        <v>26030</v>
      </c>
      <c r="D905" s="51">
        <v>1.66</v>
      </c>
      <c r="E905" s="41" t="s">
        <v>8</v>
      </c>
      <c r="F905" s="41" t="s">
        <v>326</v>
      </c>
      <c r="G905" s="27" t="s">
        <v>1149</v>
      </c>
      <c r="H905" s="72" t="str">
        <f t="shared" si="28"/>
        <v>VT</v>
      </c>
      <c r="I905" t="e">
        <f t="shared" si="29"/>
        <v>#VALUE!</v>
      </c>
    </row>
    <row r="906" spans="1:9">
      <c r="A906" s="27" t="s">
        <v>171</v>
      </c>
      <c r="B906" s="27" t="s">
        <v>115</v>
      </c>
      <c r="C906" s="47">
        <v>30213</v>
      </c>
      <c r="D906" s="51">
        <v>1.82</v>
      </c>
      <c r="E906" s="43" t="s">
        <v>18</v>
      </c>
      <c r="F906" s="41" t="s">
        <v>326</v>
      </c>
      <c r="G906" s="27" t="s">
        <v>862</v>
      </c>
      <c r="H906" s="72" t="str">
        <f t="shared" si="28"/>
        <v>CT</v>
      </c>
      <c r="I906" t="e">
        <f t="shared" si="29"/>
        <v>#VALUE!</v>
      </c>
    </row>
    <row r="907" spans="1:9">
      <c r="A907" s="27" t="s">
        <v>169</v>
      </c>
      <c r="B907" s="27" t="s">
        <v>115</v>
      </c>
      <c r="C907" s="47">
        <v>26630</v>
      </c>
      <c r="D907" s="51">
        <v>1.88</v>
      </c>
      <c r="E907" s="41" t="s">
        <v>46</v>
      </c>
      <c r="F907" s="41" t="s">
        <v>319</v>
      </c>
      <c r="G907" s="27" t="s">
        <v>599</v>
      </c>
      <c r="H907" s="72" t="str">
        <f t="shared" si="28"/>
        <v>JT</v>
      </c>
      <c r="I907" t="e">
        <f t="shared" si="29"/>
        <v>#VALUE!</v>
      </c>
    </row>
    <row r="908" spans="1:9">
      <c r="A908" s="27" t="s">
        <v>13</v>
      </c>
      <c r="B908" s="27" t="s">
        <v>115</v>
      </c>
      <c r="C908" s="47">
        <v>32432</v>
      </c>
      <c r="D908" s="51">
        <v>1.59</v>
      </c>
      <c r="E908" s="41" t="s">
        <v>46</v>
      </c>
      <c r="F908" s="41" t="s">
        <v>324</v>
      </c>
      <c r="G908" s="27" t="s">
        <v>1191</v>
      </c>
      <c r="H908" s="72" t="str">
        <f t="shared" si="28"/>
        <v>LT</v>
      </c>
      <c r="I908" t="e">
        <f t="shared" si="29"/>
        <v>#VALUE!</v>
      </c>
    </row>
    <row r="909" spans="1:9">
      <c r="A909" s="27" t="s">
        <v>259</v>
      </c>
      <c r="B909" s="27" t="s">
        <v>115</v>
      </c>
      <c r="C909" s="47">
        <v>34954</v>
      </c>
      <c r="D909" s="51">
        <v>1.69</v>
      </c>
      <c r="E909" s="41" t="s">
        <v>8</v>
      </c>
      <c r="F909" s="41" t="s">
        <v>319</v>
      </c>
      <c r="G909" s="27" t="s">
        <v>417</v>
      </c>
      <c r="H909" s="72" t="str">
        <f t="shared" si="28"/>
        <v>TT</v>
      </c>
      <c r="I909" t="e">
        <f t="shared" si="29"/>
        <v>#VALUE!</v>
      </c>
    </row>
    <row r="910" spans="1:9">
      <c r="A910" s="27" t="s">
        <v>229</v>
      </c>
      <c r="B910" s="27" t="s">
        <v>115</v>
      </c>
      <c r="C910" s="47">
        <v>31753</v>
      </c>
      <c r="D910" s="51">
        <v>1.86</v>
      </c>
      <c r="E910" s="41" t="s">
        <v>8</v>
      </c>
      <c r="F910" s="41" t="s">
        <v>320</v>
      </c>
      <c r="G910" s="27" t="s">
        <v>678</v>
      </c>
      <c r="H910" s="72" t="str">
        <f t="shared" si="28"/>
        <v>TT</v>
      </c>
      <c r="I910" t="e">
        <f t="shared" si="29"/>
        <v>#VALUE!</v>
      </c>
    </row>
    <row r="911" spans="1:9">
      <c r="A911" s="27" t="s">
        <v>172</v>
      </c>
      <c r="B911" s="27" t="s">
        <v>89</v>
      </c>
      <c r="C911" s="47">
        <v>22701</v>
      </c>
      <c r="D911" s="51">
        <v>1.69</v>
      </c>
      <c r="E911" s="41" t="s">
        <v>8</v>
      </c>
      <c r="F911" s="41" t="s">
        <v>323</v>
      </c>
      <c r="G911" s="27" t="s">
        <v>757</v>
      </c>
      <c r="H911" s="72" t="str">
        <f t="shared" si="28"/>
        <v>AT</v>
      </c>
      <c r="I911" t="e">
        <f t="shared" si="29"/>
        <v>#VALUE!</v>
      </c>
    </row>
    <row r="912" spans="1:9">
      <c r="A912" s="27" t="s">
        <v>240</v>
      </c>
      <c r="B912" s="27" t="s">
        <v>89</v>
      </c>
      <c r="C912" s="47">
        <v>32793</v>
      </c>
      <c r="D912" s="51">
        <v>1.88</v>
      </c>
      <c r="E912" s="41" t="s">
        <v>8</v>
      </c>
      <c r="F912" s="41" t="s">
        <v>323</v>
      </c>
      <c r="G912" s="27" t="s">
        <v>689</v>
      </c>
      <c r="H912" s="72" t="str">
        <f t="shared" si="28"/>
        <v>AT</v>
      </c>
      <c r="I912" t="e">
        <f t="shared" si="29"/>
        <v>#VALUE!</v>
      </c>
    </row>
    <row r="913" spans="1:9">
      <c r="A913" s="27" t="s">
        <v>249</v>
      </c>
      <c r="B913" s="27" t="s">
        <v>89</v>
      </c>
      <c r="C913" s="47">
        <v>23958</v>
      </c>
      <c r="D913" s="51">
        <v>1.79</v>
      </c>
      <c r="E913" s="41" t="s">
        <v>8</v>
      </c>
      <c r="F913" s="41" t="s">
        <v>322</v>
      </c>
      <c r="G913" s="27" t="s">
        <v>780</v>
      </c>
      <c r="H913" s="72" t="str">
        <f t="shared" si="28"/>
        <v>CT</v>
      </c>
      <c r="I913" t="e">
        <f t="shared" si="29"/>
        <v>#VALUE!</v>
      </c>
    </row>
    <row r="914" spans="1:9">
      <c r="A914" s="27" t="s">
        <v>250</v>
      </c>
      <c r="B914" s="27" t="s">
        <v>89</v>
      </c>
      <c r="C914" s="47">
        <v>24216</v>
      </c>
      <c r="D914" s="51">
        <v>1.93</v>
      </c>
      <c r="E914" s="41" t="s">
        <v>8</v>
      </c>
      <c r="F914" s="41" t="s">
        <v>319</v>
      </c>
      <c r="G914" s="27" t="s">
        <v>787</v>
      </c>
      <c r="H914" s="72" t="str">
        <f t="shared" si="28"/>
        <v>CT</v>
      </c>
      <c r="I914" t="e">
        <f t="shared" si="29"/>
        <v>#VALUE!</v>
      </c>
    </row>
    <row r="915" spans="1:9">
      <c r="A915" s="27" t="s">
        <v>29</v>
      </c>
      <c r="B915" s="27" t="s">
        <v>89</v>
      </c>
      <c r="C915" s="47">
        <v>22491</v>
      </c>
      <c r="D915" s="51">
        <v>1.6</v>
      </c>
      <c r="E915" s="41" t="s">
        <v>31</v>
      </c>
      <c r="F915" s="41" t="s">
        <v>318</v>
      </c>
      <c r="G915" s="27" t="s">
        <v>546</v>
      </c>
      <c r="H915" s="72" t="str">
        <f t="shared" si="28"/>
        <v>DT</v>
      </c>
      <c r="I915" t="e">
        <f t="shared" si="29"/>
        <v>#VALUE!</v>
      </c>
    </row>
    <row r="916" spans="1:9">
      <c r="A916" s="27" t="s">
        <v>88</v>
      </c>
      <c r="B916" s="27" t="s">
        <v>89</v>
      </c>
      <c r="C916" s="47">
        <v>25617</v>
      </c>
      <c r="D916" s="51">
        <v>1.57</v>
      </c>
      <c r="E916" s="43" t="s">
        <v>18</v>
      </c>
      <c r="F916" s="41" t="s">
        <v>324</v>
      </c>
      <c r="G916" s="27" t="s">
        <v>807</v>
      </c>
      <c r="H916" s="72" t="str">
        <f t="shared" si="28"/>
        <v>DT</v>
      </c>
      <c r="I916" t="e">
        <f t="shared" si="29"/>
        <v>#VALUE!</v>
      </c>
    </row>
    <row r="917" spans="1:9">
      <c r="A917" s="27" t="s">
        <v>288</v>
      </c>
      <c r="B917" s="27" t="s">
        <v>89</v>
      </c>
      <c r="C917" s="47">
        <v>23618</v>
      </c>
      <c r="D917" s="51">
        <v>1.74</v>
      </c>
      <c r="E917" s="41" t="s">
        <v>8</v>
      </c>
      <c r="F917" s="41" t="s">
        <v>318</v>
      </c>
      <c r="G917" s="27" t="s">
        <v>557</v>
      </c>
      <c r="H917" s="72" t="str">
        <f t="shared" si="28"/>
        <v>ET</v>
      </c>
      <c r="I917" t="e">
        <f t="shared" si="29"/>
        <v>#VALUE!</v>
      </c>
    </row>
    <row r="918" spans="1:9">
      <c r="A918" s="27" t="s">
        <v>13</v>
      </c>
      <c r="B918" s="27" t="s">
        <v>89</v>
      </c>
      <c r="C918" s="47">
        <v>23695</v>
      </c>
      <c r="D918" s="51">
        <v>1.65</v>
      </c>
      <c r="E918" s="43" t="s">
        <v>18</v>
      </c>
      <c r="F918" s="41" t="s">
        <v>318</v>
      </c>
      <c r="G918" s="27" t="s">
        <v>1140</v>
      </c>
      <c r="H918" s="72" t="str">
        <f t="shared" si="28"/>
        <v>LT</v>
      </c>
      <c r="I918" t="e">
        <f t="shared" si="29"/>
        <v>#VALUE!</v>
      </c>
    </row>
    <row r="919" spans="1:9">
      <c r="A919" s="27" t="s">
        <v>90</v>
      </c>
      <c r="B919" s="27" t="s">
        <v>89</v>
      </c>
      <c r="C919" s="47">
        <v>23612</v>
      </c>
      <c r="D919" s="51">
        <v>1.57</v>
      </c>
      <c r="E919" s="43" t="s">
        <v>18</v>
      </c>
      <c r="F919" s="41" t="s">
        <v>322</v>
      </c>
      <c r="G919" s="27" t="s">
        <v>981</v>
      </c>
      <c r="H919" s="72" t="str">
        <f t="shared" si="28"/>
        <v>MT</v>
      </c>
      <c r="I919" t="e">
        <f t="shared" si="29"/>
        <v>#VALUE!</v>
      </c>
    </row>
    <row r="920" spans="1:9">
      <c r="A920" s="27" t="s">
        <v>152</v>
      </c>
      <c r="B920" s="27" t="s">
        <v>89</v>
      </c>
      <c r="C920" s="47">
        <v>31902</v>
      </c>
      <c r="D920" s="51">
        <v>1.61</v>
      </c>
      <c r="E920" s="41" t="s">
        <v>8</v>
      </c>
      <c r="F920" s="41" t="s">
        <v>326</v>
      </c>
      <c r="G920" s="27" t="s">
        <v>680</v>
      </c>
      <c r="H920" s="72" t="str">
        <f t="shared" si="28"/>
        <v>ST</v>
      </c>
      <c r="I920" t="e">
        <f t="shared" si="29"/>
        <v>#VALUE!</v>
      </c>
    </row>
    <row r="921" spans="1:9">
      <c r="A921" s="27" t="s">
        <v>177</v>
      </c>
      <c r="B921" s="27" t="s">
        <v>89</v>
      </c>
      <c r="C921" s="47">
        <v>33345</v>
      </c>
      <c r="D921" s="51">
        <v>1.75</v>
      </c>
      <c r="E921" s="43" t="s">
        <v>18</v>
      </c>
      <c r="F921" s="41" t="s">
        <v>318</v>
      </c>
      <c r="G921" s="27" t="s">
        <v>502</v>
      </c>
      <c r="H921" s="72" t="str">
        <f t="shared" si="28"/>
        <v>TT</v>
      </c>
      <c r="I921" t="e">
        <f t="shared" si="29"/>
        <v>#VALUE!</v>
      </c>
    </row>
    <row r="922" spans="1:9">
      <c r="A922" s="27" t="s">
        <v>99</v>
      </c>
      <c r="B922" s="27" t="s">
        <v>54</v>
      </c>
      <c r="C922" s="47">
        <v>30869</v>
      </c>
      <c r="D922" s="51">
        <v>1.74</v>
      </c>
      <c r="E922" s="41" t="s">
        <v>8</v>
      </c>
      <c r="F922" s="41" t="s">
        <v>322</v>
      </c>
      <c r="G922" s="27" t="s">
        <v>1066</v>
      </c>
      <c r="H922" s="72" t="str">
        <f t="shared" si="28"/>
        <v>AW</v>
      </c>
      <c r="I922" t="e">
        <f t="shared" si="29"/>
        <v>#VALUE!</v>
      </c>
    </row>
    <row r="923" spans="1:9">
      <c r="A923" s="27" t="s">
        <v>311</v>
      </c>
      <c r="B923" s="27" t="s">
        <v>54</v>
      </c>
      <c r="C923" s="47">
        <v>29788</v>
      </c>
      <c r="D923" s="51">
        <v>1.85</v>
      </c>
      <c r="E923" s="41" t="s">
        <v>8</v>
      </c>
      <c r="F923" s="41" t="s">
        <v>320</v>
      </c>
      <c r="G923" s="27" t="s">
        <v>1056</v>
      </c>
      <c r="H923" s="72" t="str">
        <f t="shared" si="28"/>
        <v>AW</v>
      </c>
      <c r="I923" t="e">
        <f t="shared" si="29"/>
        <v>#VALUE!</v>
      </c>
    </row>
    <row r="924" spans="1:9">
      <c r="A924" s="27" t="s">
        <v>309</v>
      </c>
      <c r="B924" s="27" t="s">
        <v>54</v>
      </c>
      <c r="C924" s="47">
        <v>25324</v>
      </c>
      <c r="D924" s="51">
        <v>1.91</v>
      </c>
      <c r="E924" s="43" t="s">
        <v>18</v>
      </c>
      <c r="F924" s="41" t="s">
        <v>323</v>
      </c>
      <c r="G924" s="27" t="s">
        <v>1005</v>
      </c>
      <c r="H924" s="72" t="str">
        <f t="shared" si="28"/>
        <v>AW</v>
      </c>
      <c r="I924" t="e">
        <f t="shared" si="29"/>
        <v>#VALUE!</v>
      </c>
    </row>
    <row r="925" spans="1:9">
      <c r="A925" s="27" t="s">
        <v>249</v>
      </c>
      <c r="B925" s="27" t="s">
        <v>54</v>
      </c>
      <c r="C925" s="47">
        <v>31143</v>
      </c>
      <c r="D925" s="51">
        <v>1.68</v>
      </c>
      <c r="E925" s="41" t="s">
        <v>31</v>
      </c>
      <c r="F925" s="41" t="s">
        <v>319</v>
      </c>
      <c r="G925" s="27" t="s">
        <v>872</v>
      </c>
      <c r="H925" s="72" t="str">
        <f t="shared" si="28"/>
        <v>CW</v>
      </c>
      <c r="I925" t="e">
        <f t="shared" si="29"/>
        <v>#VALUE!</v>
      </c>
    </row>
    <row r="926" spans="1:9">
      <c r="A926" s="27" t="s">
        <v>130</v>
      </c>
      <c r="B926" s="27" t="s">
        <v>54</v>
      </c>
      <c r="C926" s="47">
        <v>35915</v>
      </c>
      <c r="D926" s="51">
        <v>1.94</v>
      </c>
      <c r="E926" s="43" t="s">
        <v>18</v>
      </c>
      <c r="F926" s="41" t="s">
        <v>323</v>
      </c>
      <c r="G926" s="27" t="s">
        <v>729</v>
      </c>
      <c r="H926" s="72" t="str">
        <f t="shared" si="28"/>
        <v>CW</v>
      </c>
      <c r="I926" t="e">
        <f t="shared" si="29"/>
        <v>#VALUE!</v>
      </c>
    </row>
    <row r="927" spans="1:9">
      <c r="A927" s="27" t="s">
        <v>53</v>
      </c>
      <c r="B927" s="27" t="s">
        <v>54</v>
      </c>
      <c r="C927" s="47">
        <v>29117</v>
      </c>
      <c r="D927" s="51">
        <v>1.54</v>
      </c>
      <c r="E927" s="41" t="s">
        <v>31</v>
      </c>
      <c r="F927" s="41" t="s">
        <v>318</v>
      </c>
      <c r="G927" s="27" t="s">
        <v>636</v>
      </c>
      <c r="H927" s="72" t="str">
        <f t="shared" si="28"/>
        <v>CW</v>
      </c>
      <c r="I927" t="e">
        <f t="shared" si="29"/>
        <v>#VALUE!</v>
      </c>
    </row>
    <row r="928" spans="1:9">
      <c r="A928" s="27" t="s">
        <v>65</v>
      </c>
      <c r="B928" s="27" t="s">
        <v>54</v>
      </c>
      <c r="C928" s="47">
        <v>32754</v>
      </c>
      <c r="D928" s="51">
        <v>1.89</v>
      </c>
      <c r="E928" s="43" t="s">
        <v>18</v>
      </c>
      <c r="F928" s="41" t="s">
        <v>327</v>
      </c>
      <c r="G928" s="27" t="s">
        <v>500</v>
      </c>
      <c r="H928" s="72" t="str">
        <f t="shared" si="28"/>
        <v>EW</v>
      </c>
      <c r="I928" t="e">
        <f t="shared" si="29"/>
        <v>#VALUE!</v>
      </c>
    </row>
    <row r="929" spans="1:9">
      <c r="A929" s="27" t="s">
        <v>260</v>
      </c>
      <c r="B929" s="27" t="s">
        <v>54</v>
      </c>
      <c r="C929" s="47">
        <v>24899</v>
      </c>
      <c r="D929" s="51">
        <v>1.69</v>
      </c>
      <c r="E929" s="41" t="s">
        <v>8</v>
      </c>
      <c r="F929" s="41" t="s">
        <v>326</v>
      </c>
      <c r="G929" s="27" t="s">
        <v>997</v>
      </c>
      <c r="H929" s="72" t="str">
        <f t="shared" si="28"/>
        <v>FW</v>
      </c>
      <c r="I929" t="e">
        <f t="shared" si="29"/>
        <v>#VALUE!</v>
      </c>
    </row>
    <row r="930" spans="1:9">
      <c r="A930" s="27" t="s">
        <v>151</v>
      </c>
      <c r="B930" s="27" t="s">
        <v>54</v>
      </c>
      <c r="C930" s="47">
        <v>31020</v>
      </c>
      <c r="D930" s="51">
        <v>1.76</v>
      </c>
      <c r="E930" s="43" t="s">
        <v>18</v>
      </c>
      <c r="F930" s="41" t="s">
        <v>318</v>
      </c>
      <c r="G930" s="27" t="s">
        <v>870</v>
      </c>
      <c r="H930" s="72" t="str">
        <f t="shared" si="28"/>
        <v>GW</v>
      </c>
      <c r="I930" t="e">
        <f t="shared" si="29"/>
        <v>#VALUE!</v>
      </c>
    </row>
    <row r="931" spans="1:9">
      <c r="A931" s="27" t="s">
        <v>84</v>
      </c>
      <c r="B931" s="27" t="s">
        <v>54</v>
      </c>
      <c r="C931" s="47">
        <v>33495</v>
      </c>
      <c r="D931" s="51">
        <v>1.68</v>
      </c>
      <c r="E931" s="41" t="s">
        <v>31</v>
      </c>
      <c r="F931" s="41" t="s">
        <v>322</v>
      </c>
      <c r="G931" s="27" t="s">
        <v>696</v>
      </c>
      <c r="H931" s="72" t="str">
        <f t="shared" si="28"/>
        <v>JW</v>
      </c>
      <c r="I931" t="e">
        <f t="shared" si="29"/>
        <v>#VALUE!</v>
      </c>
    </row>
    <row r="932" spans="1:9">
      <c r="A932" s="27" t="s">
        <v>243</v>
      </c>
      <c r="B932" s="27" t="s">
        <v>54</v>
      </c>
      <c r="C932" s="47">
        <v>23772</v>
      </c>
      <c r="D932" s="51">
        <v>1.81</v>
      </c>
      <c r="E932" s="41" t="s">
        <v>8</v>
      </c>
      <c r="F932" s="41" t="s">
        <v>326</v>
      </c>
      <c r="G932" s="27" t="s">
        <v>774</v>
      </c>
      <c r="H932" s="72" t="str">
        <f t="shared" si="28"/>
        <v>MW</v>
      </c>
      <c r="I932" t="e">
        <f t="shared" si="29"/>
        <v>#VALUE!</v>
      </c>
    </row>
    <row r="933" spans="1:9">
      <c r="A933" s="27" t="s">
        <v>194</v>
      </c>
      <c r="B933" s="27" t="s">
        <v>154</v>
      </c>
      <c r="C933" s="47">
        <v>22115</v>
      </c>
      <c r="D933" s="51">
        <v>1.76</v>
      </c>
      <c r="E933" s="41" t="s">
        <v>8</v>
      </c>
      <c r="F933" s="41" t="s">
        <v>325</v>
      </c>
      <c r="G933" s="27" t="s">
        <v>540</v>
      </c>
      <c r="H933" s="72" t="str">
        <f t="shared" si="28"/>
        <v>GW</v>
      </c>
      <c r="I933" t="e">
        <f t="shared" si="29"/>
        <v>#VALUE!</v>
      </c>
    </row>
    <row r="934" spans="1:9">
      <c r="A934" s="27" t="s">
        <v>159</v>
      </c>
      <c r="B934" s="27" t="s">
        <v>154</v>
      </c>
      <c r="C934" s="47">
        <v>29727</v>
      </c>
      <c r="D934" s="51">
        <v>1.73</v>
      </c>
      <c r="E934" s="43" t="s">
        <v>18</v>
      </c>
      <c r="F934" s="41" t="s">
        <v>321</v>
      </c>
      <c r="G934" s="27" t="s">
        <v>392</v>
      </c>
      <c r="H934" s="72" t="str">
        <f t="shared" si="28"/>
        <v>NW</v>
      </c>
      <c r="I934" t="e">
        <f t="shared" si="29"/>
        <v>#VALUE!</v>
      </c>
    </row>
    <row r="935" spans="1:9">
      <c r="A935" s="27" t="s">
        <v>164</v>
      </c>
      <c r="B935" s="27" t="s">
        <v>154</v>
      </c>
      <c r="C935" s="47">
        <v>30526</v>
      </c>
      <c r="D935" s="51">
        <v>1.74</v>
      </c>
      <c r="E935" s="41" t="s">
        <v>18</v>
      </c>
      <c r="F935" s="41" t="s">
        <v>318</v>
      </c>
      <c r="G935" s="27" t="s">
        <v>653</v>
      </c>
      <c r="H935" s="72" t="str">
        <f t="shared" si="28"/>
        <v>PW</v>
      </c>
      <c r="I935" t="e">
        <f t="shared" si="29"/>
        <v>#VALUE!</v>
      </c>
    </row>
    <row r="936" spans="1:9">
      <c r="A936" s="27" t="s">
        <v>153</v>
      </c>
      <c r="B936" s="27" t="s">
        <v>154</v>
      </c>
      <c r="C936" s="47">
        <v>24478</v>
      </c>
      <c r="D936" s="51">
        <v>1.61</v>
      </c>
      <c r="E936" s="41" t="s">
        <v>8</v>
      </c>
      <c r="F936" s="41" t="s">
        <v>324</v>
      </c>
      <c r="G936" s="27" t="s">
        <v>792</v>
      </c>
      <c r="H936" s="72" t="str">
        <f t="shared" si="28"/>
        <v>RW</v>
      </c>
      <c r="I936" t="e">
        <f t="shared" si="29"/>
        <v>#VALUE!</v>
      </c>
    </row>
    <row r="937" spans="1:9">
      <c r="A937" s="27" t="s">
        <v>193</v>
      </c>
      <c r="B937" s="27" t="s">
        <v>154</v>
      </c>
      <c r="C937" s="47">
        <v>29253</v>
      </c>
      <c r="D937" s="51">
        <v>1.66</v>
      </c>
      <c r="E937" s="41" t="s">
        <v>8</v>
      </c>
      <c r="F937" s="41" t="s">
        <v>318</v>
      </c>
      <c r="G937" s="27" t="s">
        <v>478</v>
      </c>
      <c r="H937" s="72" t="str">
        <f t="shared" si="28"/>
        <v>TW</v>
      </c>
      <c r="I937" t="e">
        <f t="shared" si="29"/>
        <v>#VALUE!</v>
      </c>
    </row>
    <row r="938" spans="1:9">
      <c r="A938" s="27" t="s">
        <v>0</v>
      </c>
      <c r="B938" s="27" t="s">
        <v>192</v>
      </c>
      <c r="C938" s="47">
        <v>26887</v>
      </c>
      <c r="D938" s="51">
        <v>1.8</v>
      </c>
      <c r="E938" s="43" t="s">
        <v>18</v>
      </c>
      <c r="F938" s="41" t="s">
        <v>324</v>
      </c>
      <c r="G938" s="27" t="s">
        <v>458</v>
      </c>
      <c r="H938" s="72" t="str">
        <f t="shared" si="28"/>
        <v>AW</v>
      </c>
      <c r="I938" t="e">
        <f t="shared" si="29"/>
        <v>#VALUE!</v>
      </c>
    </row>
    <row r="939" spans="1:9">
      <c r="A939" s="27" t="s">
        <v>130</v>
      </c>
      <c r="B939" s="27" t="s">
        <v>192</v>
      </c>
      <c r="C939" s="47">
        <v>23409</v>
      </c>
      <c r="D939" s="51">
        <v>1.79</v>
      </c>
      <c r="E939" s="41" t="s">
        <v>61</v>
      </c>
      <c r="F939" s="41" t="s">
        <v>326</v>
      </c>
      <c r="G939" s="27" t="s">
        <v>555</v>
      </c>
      <c r="H939" s="72" t="str">
        <f t="shared" si="28"/>
        <v>CW</v>
      </c>
      <c r="I939" t="e">
        <f t="shared" si="29"/>
        <v>#VALUE!</v>
      </c>
    </row>
    <row r="940" spans="1:9">
      <c r="A940" s="27" t="s">
        <v>144</v>
      </c>
      <c r="B940" s="27" t="s">
        <v>192</v>
      </c>
      <c r="C940" s="47">
        <v>30352</v>
      </c>
      <c r="D940" s="51">
        <v>1.89</v>
      </c>
      <c r="E940" s="41" t="s">
        <v>8</v>
      </c>
      <c r="F940" s="41" t="s">
        <v>327</v>
      </c>
      <c r="G940" s="27" t="s">
        <v>485</v>
      </c>
      <c r="H940" s="72" t="str">
        <f t="shared" si="28"/>
        <v>DW</v>
      </c>
      <c r="I940" t="e">
        <f t="shared" si="29"/>
        <v>#VALUE!</v>
      </c>
    </row>
    <row r="941" spans="1:9">
      <c r="A941" s="27" t="s">
        <v>230</v>
      </c>
      <c r="B941" s="27" t="s">
        <v>192</v>
      </c>
      <c r="C941" s="47">
        <v>22561</v>
      </c>
      <c r="D941" s="51">
        <v>1.75</v>
      </c>
      <c r="E941" s="41" t="s">
        <v>8</v>
      </c>
      <c r="F941" s="41" t="s">
        <v>318</v>
      </c>
      <c r="G941" s="27" t="s">
        <v>1232</v>
      </c>
      <c r="H941" s="72" t="str">
        <f t="shared" si="28"/>
        <v>FW</v>
      </c>
      <c r="I941" t="e">
        <f t="shared" si="29"/>
        <v>#VALUE!</v>
      </c>
    </row>
    <row r="942" spans="1:9">
      <c r="A942" s="27" t="s">
        <v>231</v>
      </c>
      <c r="B942" s="27" t="s">
        <v>192</v>
      </c>
      <c r="C942" s="47">
        <v>36193</v>
      </c>
      <c r="D942" s="51">
        <v>1.79</v>
      </c>
      <c r="E942" s="41" t="s">
        <v>31</v>
      </c>
      <c r="F942" s="41" t="s">
        <v>319</v>
      </c>
      <c r="G942" s="27" t="s">
        <v>731</v>
      </c>
      <c r="H942" s="72" t="str">
        <f t="shared" si="28"/>
        <v>LW</v>
      </c>
      <c r="I942" t="e">
        <f t="shared" si="29"/>
        <v>#VALUE!</v>
      </c>
    </row>
    <row r="943" spans="1:9">
      <c r="A943" s="27" t="s">
        <v>290</v>
      </c>
      <c r="B943" s="27" t="s">
        <v>192</v>
      </c>
      <c r="C943" s="47">
        <v>22027</v>
      </c>
      <c r="D943" s="51">
        <v>1.78</v>
      </c>
      <c r="E943" s="41" t="s">
        <v>8</v>
      </c>
      <c r="F943" s="41" t="s">
        <v>325</v>
      </c>
      <c r="G943" s="27" t="s">
        <v>538</v>
      </c>
      <c r="H943" s="72" t="str">
        <f t="shared" si="28"/>
        <v>LW</v>
      </c>
      <c r="I943" t="e">
        <f t="shared" si="29"/>
        <v>#VALUE!</v>
      </c>
    </row>
    <row r="944" spans="1:9">
      <c r="A944" s="27" t="s">
        <v>291</v>
      </c>
      <c r="B944" s="27" t="s">
        <v>192</v>
      </c>
      <c r="C944" s="47">
        <v>32222</v>
      </c>
      <c r="D944" s="51">
        <v>1.75</v>
      </c>
      <c r="E944" s="41" t="s">
        <v>8</v>
      </c>
      <c r="F944" s="41" t="s">
        <v>323</v>
      </c>
      <c r="G944" s="27" t="s">
        <v>1188</v>
      </c>
      <c r="H944" s="72" t="str">
        <f t="shared" si="28"/>
        <v>MW</v>
      </c>
      <c r="I944" t="e">
        <f t="shared" si="29"/>
        <v>#VALUE!</v>
      </c>
    </row>
    <row r="945" spans="1:9">
      <c r="A945" s="27" t="s">
        <v>62</v>
      </c>
      <c r="B945" s="27" t="s">
        <v>192</v>
      </c>
      <c r="C945" s="47">
        <v>33213</v>
      </c>
      <c r="D945" s="51">
        <v>1.69</v>
      </c>
      <c r="E945" s="41" t="s">
        <v>8</v>
      </c>
      <c r="F945" s="41" t="s">
        <v>323</v>
      </c>
      <c r="G945" s="27" t="s">
        <v>908</v>
      </c>
      <c r="H945" s="72" t="str">
        <f t="shared" si="28"/>
        <v>MW</v>
      </c>
      <c r="I945" t="e">
        <f t="shared" si="29"/>
        <v>#VALUE!</v>
      </c>
    </row>
    <row r="946" spans="1:9">
      <c r="A946" s="27" t="s">
        <v>278</v>
      </c>
      <c r="B946" s="27" t="s">
        <v>192</v>
      </c>
      <c r="C946" s="47">
        <v>22376</v>
      </c>
      <c r="D946" s="51">
        <v>1.82</v>
      </c>
      <c r="E946" s="41" t="s">
        <v>18</v>
      </c>
      <c r="F946" s="41" t="s">
        <v>318</v>
      </c>
      <c r="G946" s="27" t="s">
        <v>432</v>
      </c>
      <c r="H946" s="72" t="str">
        <f t="shared" si="28"/>
        <v>MW</v>
      </c>
      <c r="I946" t="e">
        <f t="shared" si="29"/>
        <v>#VALUE!</v>
      </c>
    </row>
    <row r="947" spans="1:9">
      <c r="A947" s="27" t="s">
        <v>191</v>
      </c>
      <c r="B947" s="27" t="s">
        <v>192</v>
      </c>
      <c r="C947" s="47">
        <v>21926</v>
      </c>
      <c r="D947" s="51">
        <v>1.64</v>
      </c>
      <c r="E947" s="43" t="s">
        <v>18</v>
      </c>
      <c r="F947" s="41" t="s">
        <v>321</v>
      </c>
      <c r="G947" s="27" t="s">
        <v>745</v>
      </c>
      <c r="H947" s="72" t="str">
        <f t="shared" si="28"/>
        <v>SW</v>
      </c>
      <c r="I947" t="e">
        <f t="shared" si="29"/>
        <v>#VALUE!</v>
      </c>
    </row>
    <row r="948" spans="1:9">
      <c r="A948" s="27" t="s">
        <v>14</v>
      </c>
      <c r="B948" s="27" t="s">
        <v>192</v>
      </c>
      <c r="C948" s="47">
        <v>32755</v>
      </c>
      <c r="D948" s="51">
        <v>1.78</v>
      </c>
      <c r="E948" s="41" t="s">
        <v>8</v>
      </c>
      <c r="F948" s="41" t="s">
        <v>322</v>
      </c>
      <c r="G948" s="27" t="s">
        <v>904</v>
      </c>
      <c r="H948" s="72" t="str">
        <f t="shared" si="28"/>
        <v>WW</v>
      </c>
      <c r="I948" t="e">
        <f t="shared" si="29"/>
        <v>#VALUE!</v>
      </c>
    </row>
    <row r="949" spans="1:9">
      <c r="A949" s="27" t="s">
        <v>238</v>
      </c>
      <c r="B949" s="27" t="s">
        <v>43</v>
      </c>
      <c r="C949" s="47">
        <v>29869</v>
      </c>
      <c r="D949" s="51">
        <v>1.67</v>
      </c>
      <c r="E949" s="43" t="s">
        <v>18</v>
      </c>
      <c r="F949" s="41" t="s">
        <v>319</v>
      </c>
      <c r="G949" s="27" t="s">
        <v>644</v>
      </c>
      <c r="H949" s="72" t="str">
        <f t="shared" si="28"/>
        <v>AW</v>
      </c>
      <c r="I949" t="e">
        <f t="shared" si="29"/>
        <v>#VALUE!</v>
      </c>
    </row>
    <row r="950" spans="1:9">
      <c r="A950" s="27" t="s">
        <v>286</v>
      </c>
      <c r="B950" s="27" t="s">
        <v>43</v>
      </c>
      <c r="C950" s="47">
        <v>27298</v>
      </c>
      <c r="D950" s="51">
        <v>1.9</v>
      </c>
      <c r="E950" s="41" t="s">
        <v>8</v>
      </c>
      <c r="F950" s="41" t="s">
        <v>318</v>
      </c>
      <c r="G950" s="27" t="s">
        <v>609</v>
      </c>
      <c r="H950" s="72" t="str">
        <f t="shared" si="28"/>
        <v>AW</v>
      </c>
      <c r="I950" t="e">
        <f t="shared" si="29"/>
        <v>#VALUE!</v>
      </c>
    </row>
    <row r="951" spans="1:9">
      <c r="A951" s="27" t="s">
        <v>42</v>
      </c>
      <c r="B951" s="27" t="s">
        <v>43</v>
      </c>
      <c r="C951" s="47">
        <v>31929</v>
      </c>
      <c r="D951" s="51">
        <v>1.53</v>
      </c>
      <c r="E951" s="41" t="s">
        <v>8</v>
      </c>
      <c r="F951" s="41" t="s">
        <v>319</v>
      </c>
      <c r="G951" s="27" t="s">
        <v>887</v>
      </c>
      <c r="H951" s="72" t="str">
        <f t="shared" si="28"/>
        <v>CW</v>
      </c>
      <c r="I951">
        <f t="shared" si="29"/>
        <v>7</v>
      </c>
    </row>
    <row r="952" spans="1:9">
      <c r="A952" s="27" t="s">
        <v>230</v>
      </c>
      <c r="B952" s="27" t="s">
        <v>43</v>
      </c>
      <c r="C952" s="47">
        <v>36231</v>
      </c>
      <c r="D952" s="51">
        <v>1.78</v>
      </c>
      <c r="E952" s="41" t="s">
        <v>61</v>
      </c>
      <c r="F952" s="41" t="s">
        <v>327</v>
      </c>
      <c r="G952" s="27" t="s">
        <v>1227</v>
      </c>
      <c r="H952" s="72" t="str">
        <f t="shared" si="28"/>
        <v>FW</v>
      </c>
      <c r="I952" t="e">
        <f t="shared" si="29"/>
        <v>#VALUE!</v>
      </c>
    </row>
    <row r="953" spans="1:9">
      <c r="A953" s="27" t="s">
        <v>297</v>
      </c>
      <c r="B953" s="27" t="s">
        <v>43</v>
      </c>
      <c r="C953" s="47">
        <v>24846</v>
      </c>
      <c r="D953" s="51">
        <v>1.74</v>
      </c>
      <c r="E953" s="41" t="s">
        <v>8</v>
      </c>
      <c r="F953" s="41" t="s">
        <v>320</v>
      </c>
      <c r="G953" s="27" t="s">
        <v>799</v>
      </c>
      <c r="H953" s="72" t="str">
        <f t="shared" si="28"/>
        <v>KW</v>
      </c>
      <c r="I953" t="e">
        <f t="shared" si="29"/>
        <v>#VALUE!</v>
      </c>
    </row>
    <row r="954" spans="1:9">
      <c r="A954" s="27" t="s">
        <v>62</v>
      </c>
      <c r="B954" s="27" t="s">
        <v>43</v>
      </c>
      <c r="C954" s="47">
        <v>24049</v>
      </c>
      <c r="D954" s="51">
        <v>1.73</v>
      </c>
      <c r="E954" s="41" t="s">
        <v>8</v>
      </c>
      <c r="F954" s="41" t="s">
        <v>327</v>
      </c>
      <c r="G954" s="27" t="s">
        <v>566</v>
      </c>
      <c r="H954" s="72" t="str">
        <f t="shared" si="28"/>
        <v>MW</v>
      </c>
      <c r="I954" t="e">
        <f t="shared" si="29"/>
        <v>#VALUE!</v>
      </c>
    </row>
    <row r="955" spans="1:9">
      <c r="A955" s="27" t="s">
        <v>49</v>
      </c>
      <c r="B955" s="27" t="s">
        <v>43</v>
      </c>
      <c r="C955" s="47">
        <v>29899</v>
      </c>
      <c r="D955" s="51">
        <v>1.91</v>
      </c>
      <c r="E955" s="41" t="s">
        <v>31</v>
      </c>
      <c r="F955" s="41" t="s">
        <v>319</v>
      </c>
      <c r="G955" s="27" t="s">
        <v>1258</v>
      </c>
      <c r="H955" s="72" t="str">
        <f t="shared" si="28"/>
        <v>MW</v>
      </c>
      <c r="I955" t="e">
        <f t="shared" si="29"/>
        <v>#VALUE!</v>
      </c>
    </row>
    <row r="956" spans="1:9">
      <c r="A956" s="27" t="s">
        <v>300</v>
      </c>
      <c r="B956" s="27" t="s">
        <v>43</v>
      </c>
      <c r="C956" s="47">
        <v>26802</v>
      </c>
      <c r="D956" s="51">
        <v>1.96</v>
      </c>
      <c r="E956" s="41" t="s">
        <v>8</v>
      </c>
      <c r="F956" s="41" t="s">
        <v>320</v>
      </c>
      <c r="G956" s="27" t="s">
        <v>604</v>
      </c>
      <c r="H956" s="72" t="str">
        <f t="shared" si="28"/>
        <v>RW</v>
      </c>
      <c r="I956" t="e">
        <f t="shared" si="29"/>
        <v>#VALUE!</v>
      </c>
    </row>
    <row r="957" spans="1:9">
      <c r="A957" s="27" t="s">
        <v>19</v>
      </c>
      <c r="B957" s="27" t="s">
        <v>43</v>
      </c>
      <c r="C957" s="47">
        <v>30615</v>
      </c>
      <c r="D957" s="51">
        <v>1.58</v>
      </c>
      <c r="E957" s="43" t="s">
        <v>18</v>
      </c>
      <c r="F957" s="41" t="s">
        <v>326</v>
      </c>
      <c r="G957" s="27" t="s">
        <v>658</v>
      </c>
      <c r="H957" s="72" t="str">
        <f t="shared" si="28"/>
        <v>VW</v>
      </c>
      <c r="I957" t="e">
        <f t="shared" si="29"/>
        <v>#VALUE!</v>
      </c>
    </row>
    <row r="958" spans="1:9">
      <c r="A958" s="27" t="s">
        <v>261</v>
      </c>
      <c r="B958" s="27" t="s">
        <v>80</v>
      </c>
      <c r="C958" s="47">
        <v>36583</v>
      </c>
      <c r="D958" s="51">
        <v>1.75</v>
      </c>
      <c r="E958" s="43" t="s">
        <v>18</v>
      </c>
      <c r="F958" s="41" t="s">
        <v>319</v>
      </c>
      <c r="G958" s="27" t="s">
        <v>427</v>
      </c>
      <c r="H958" s="72" t="str">
        <f t="shared" si="28"/>
        <v>AW</v>
      </c>
      <c r="I958" t="e">
        <f t="shared" si="29"/>
        <v>#VALUE!</v>
      </c>
    </row>
    <row r="959" spans="1:9">
      <c r="A959" s="27" t="s">
        <v>244</v>
      </c>
      <c r="B959" s="27" t="s">
        <v>80</v>
      </c>
      <c r="C959" s="47">
        <v>30143</v>
      </c>
      <c r="D959" s="51">
        <v>1.74</v>
      </c>
      <c r="E959" s="41" t="s">
        <v>31</v>
      </c>
      <c r="F959" s="41" t="s">
        <v>323</v>
      </c>
      <c r="G959" s="27" t="s">
        <v>395</v>
      </c>
      <c r="H959" s="72" t="str">
        <f t="shared" si="28"/>
        <v>BW</v>
      </c>
      <c r="I959" t="e">
        <f t="shared" si="29"/>
        <v>#VALUE!</v>
      </c>
    </row>
    <row r="960" spans="1:9">
      <c r="A960" s="27" t="s">
        <v>298</v>
      </c>
      <c r="B960" s="27" t="s">
        <v>80</v>
      </c>
      <c r="C960" s="47">
        <v>22779</v>
      </c>
      <c r="D960" s="51">
        <v>1.74</v>
      </c>
      <c r="E960" s="41" t="s">
        <v>8</v>
      </c>
      <c r="F960" s="41" t="s">
        <v>322</v>
      </c>
      <c r="G960" s="27" t="s">
        <v>435</v>
      </c>
      <c r="H960" s="72" t="str">
        <f t="shared" si="28"/>
        <v>DW</v>
      </c>
      <c r="I960" t="e">
        <f t="shared" si="29"/>
        <v>#VALUE!</v>
      </c>
    </row>
    <row r="961" spans="1:9">
      <c r="A961" s="27" t="s">
        <v>209</v>
      </c>
      <c r="B961" s="27" t="s">
        <v>80</v>
      </c>
      <c r="C961" s="47">
        <v>29236</v>
      </c>
      <c r="D961" s="51">
        <v>1.81</v>
      </c>
      <c r="E961" s="41" t="s">
        <v>8</v>
      </c>
      <c r="F961" s="41" t="s">
        <v>318</v>
      </c>
      <c r="G961" s="27" t="s">
        <v>477</v>
      </c>
      <c r="H961" s="72" t="str">
        <f t="shared" si="28"/>
        <v>GW</v>
      </c>
      <c r="I961" t="e">
        <f t="shared" si="29"/>
        <v>#VALUE!</v>
      </c>
    </row>
    <row r="962" spans="1:9">
      <c r="A962" s="27" t="s">
        <v>79</v>
      </c>
      <c r="B962" s="27" t="s">
        <v>80</v>
      </c>
      <c r="C962" s="47">
        <v>36851</v>
      </c>
      <c r="D962" s="51">
        <v>1.56</v>
      </c>
      <c r="E962" s="41" t="s">
        <v>61</v>
      </c>
      <c r="F962" s="41" t="s">
        <v>319</v>
      </c>
      <c r="G962" s="27" t="s">
        <v>744</v>
      </c>
      <c r="H962" s="72" t="str">
        <f t="shared" si="28"/>
        <v>JW</v>
      </c>
      <c r="I962" t="e">
        <f t="shared" si="29"/>
        <v>#VALUE!</v>
      </c>
    </row>
    <row r="963" spans="1:9">
      <c r="A963" s="27" t="s">
        <v>38</v>
      </c>
      <c r="B963" s="27" t="s">
        <v>80</v>
      </c>
      <c r="C963" s="47">
        <v>24684</v>
      </c>
      <c r="D963" s="51">
        <v>1.82</v>
      </c>
      <c r="E963" s="41" t="s">
        <v>146</v>
      </c>
      <c r="F963" s="41" t="s">
        <v>325</v>
      </c>
      <c r="G963" s="27" t="s">
        <v>345</v>
      </c>
      <c r="H963" s="72" t="str">
        <f t="shared" ref="H963:H1001" si="30">(LEFT(A963,1)&amp;LEFT(B963,1))</f>
        <v>LW</v>
      </c>
      <c r="I963" t="e">
        <f t="shared" ref="I963:I1001" si="31">FIND(H963,G963)</f>
        <v>#VALUE!</v>
      </c>
    </row>
    <row r="964" spans="1:9">
      <c r="A964" s="27" t="s">
        <v>200</v>
      </c>
      <c r="B964" s="27" t="s">
        <v>80</v>
      </c>
      <c r="C964" s="47">
        <v>30882</v>
      </c>
      <c r="D964" s="51">
        <v>1.94</v>
      </c>
      <c r="E964" s="41" t="s">
        <v>46</v>
      </c>
      <c r="F964" s="41" t="s">
        <v>318</v>
      </c>
      <c r="G964" s="27" t="s">
        <v>356</v>
      </c>
      <c r="H964" s="72" t="str">
        <f t="shared" si="30"/>
        <v>LW</v>
      </c>
      <c r="I964" t="e">
        <f t="shared" si="31"/>
        <v>#VALUE!</v>
      </c>
    </row>
    <row r="965" spans="1:9">
      <c r="A965" s="27" t="s">
        <v>296</v>
      </c>
      <c r="B965" s="27" t="s">
        <v>80</v>
      </c>
      <c r="C965" s="47">
        <v>30420</v>
      </c>
      <c r="D965" s="51">
        <v>1.78</v>
      </c>
      <c r="E965" s="43" t="s">
        <v>18</v>
      </c>
      <c r="F965" s="41" t="s">
        <v>325</v>
      </c>
      <c r="G965" s="27" t="s">
        <v>397</v>
      </c>
      <c r="H965" s="72" t="str">
        <f t="shared" si="30"/>
        <v>OW</v>
      </c>
      <c r="I965" t="e">
        <f t="shared" si="31"/>
        <v>#VALUE!</v>
      </c>
    </row>
    <row r="966" spans="1:9">
      <c r="A966" s="27" t="s">
        <v>83</v>
      </c>
      <c r="B966" s="27" t="s">
        <v>80</v>
      </c>
      <c r="C966" s="47">
        <v>34007</v>
      </c>
      <c r="D966" s="51">
        <v>1.78</v>
      </c>
      <c r="E966" s="41" t="s">
        <v>18</v>
      </c>
      <c r="F966" s="41" t="s">
        <v>324</v>
      </c>
      <c r="G966" s="27" t="s">
        <v>508</v>
      </c>
      <c r="H966" s="72" t="str">
        <f t="shared" si="30"/>
        <v>SW</v>
      </c>
      <c r="I966" t="e">
        <f t="shared" si="31"/>
        <v>#VALUE!</v>
      </c>
    </row>
    <row r="967" spans="1:9">
      <c r="A967" s="27" t="s">
        <v>193</v>
      </c>
      <c r="B967" s="27" t="s">
        <v>80</v>
      </c>
      <c r="C967" s="47">
        <v>28945</v>
      </c>
      <c r="D967" s="51">
        <v>1.64</v>
      </c>
      <c r="E967" s="41" t="s">
        <v>31</v>
      </c>
      <c r="F967" s="41" t="s">
        <v>319</v>
      </c>
      <c r="G967" s="27" t="s">
        <v>353</v>
      </c>
      <c r="H967" s="72" t="str">
        <f t="shared" si="30"/>
        <v>TW</v>
      </c>
      <c r="I967" t="e">
        <f t="shared" si="31"/>
        <v>#VALUE!</v>
      </c>
    </row>
    <row r="968" spans="1:9">
      <c r="A968" s="27" t="s">
        <v>184</v>
      </c>
      <c r="B968" s="27" t="s">
        <v>80</v>
      </c>
      <c r="C968" s="47">
        <v>30716</v>
      </c>
      <c r="D968" s="51">
        <v>1.64</v>
      </c>
      <c r="E968" s="41" t="s">
        <v>8</v>
      </c>
      <c r="F968" s="41" t="s">
        <v>318</v>
      </c>
      <c r="G968" s="27" t="s">
        <v>660</v>
      </c>
      <c r="H968" s="72" t="str">
        <f t="shared" si="30"/>
        <v>WW</v>
      </c>
      <c r="I968" t="e">
        <f t="shared" si="31"/>
        <v>#VALUE!</v>
      </c>
    </row>
    <row r="969" spans="1:9">
      <c r="A969" s="27" t="s">
        <v>269</v>
      </c>
      <c r="B969" s="27" t="s">
        <v>226</v>
      </c>
      <c r="C969" s="47">
        <v>36002</v>
      </c>
      <c r="D969" s="51">
        <v>1.7</v>
      </c>
      <c r="E969" s="41" t="s">
        <v>8</v>
      </c>
      <c r="F969" s="41" t="s">
        <v>318</v>
      </c>
      <c r="G969" s="27" t="s">
        <v>1277</v>
      </c>
      <c r="H969" s="72" t="str">
        <f t="shared" si="30"/>
        <v>BW</v>
      </c>
      <c r="I969" t="e">
        <f t="shared" si="31"/>
        <v>#VALUE!</v>
      </c>
    </row>
    <row r="970" spans="1:9">
      <c r="A970" s="27" t="s">
        <v>42</v>
      </c>
      <c r="B970" s="27" t="s">
        <v>226</v>
      </c>
      <c r="C970" s="47">
        <v>35237</v>
      </c>
      <c r="D970" s="51">
        <v>1.72</v>
      </c>
      <c r="E970" s="41" t="s">
        <v>31</v>
      </c>
      <c r="F970" s="41" t="s">
        <v>325</v>
      </c>
      <c r="G970" s="27" t="s">
        <v>1272</v>
      </c>
      <c r="H970" s="72" t="str">
        <f t="shared" si="30"/>
        <v>CW</v>
      </c>
      <c r="I970" t="e">
        <f t="shared" si="31"/>
        <v>#VALUE!</v>
      </c>
    </row>
    <row r="971" spans="1:9">
      <c r="A971" s="27" t="s">
        <v>250</v>
      </c>
      <c r="B971" s="27" t="s">
        <v>226</v>
      </c>
      <c r="C971" s="47">
        <v>35708</v>
      </c>
      <c r="D971" s="51">
        <v>1.68</v>
      </c>
      <c r="E971" s="41" t="s">
        <v>8</v>
      </c>
      <c r="F971" s="41" t="s">
        <v>326</v>
      </c>
      <c r="G971" s="27" t="s">
        <v>1219</v>
      </c>
      <c r="H971" s="72" t="str">
        <f t="shared" si="30"/>
        <v>CW</v>
      </c>
      <c r="I971" t="e">
        <f t="shared" si="31"/>
        <v>#VALUE!</v>
      </c>
    </row>
    <row r="972" spans="1:9">
      <c r="A972" s="27" t="s">
        <v>32</v>
      </c>
      <c r="B972" s="27" t="s">
        <v>226</v>
      </c>
      <c r="C972" s="47">
        <v>27170</v>
      </c>
      <c r="D972" s="51">
        <v>1.84</v>
      </c>
      <c r="E972" s="41" t="s">
        <v>8</v>
      </c>
      <c r="F972" s="41" t="s">
        <v>320</v>
      </c>
      <c r="G972" s="27" t="s">
        <v>1154</v>
      </c>
      <c r="H972" s="72" t="str">
        <f t="shared" si="30"/>
        <v>KW</v>
      </c>
      <c r="I972" t="e">
        <f t="shared" si="31"/>
        <v>#VALUE!</v>
      </c>
    </row>
    <row r="973" spans="1:9">
      <c r="A973" s="27" t="s">
        <v>83</v>
      </c>
      <c r="B973" s="27" t="s">
        <v>226</v>
      </c>
      <c r="C973" s="47">
        <v>31633</v>
      </c>
      <c r="D973" s="51">
        <v>1.72</v>
      </c>
      <c r="E973" s="43" t="s">
        <v>18</v>
      </c>
      <c r="F973" s="41" t="s">
        <v>318</v>
      </c>
      <c r="G973" s="27" t="s">
        <v>1184</v>
      </c>
      <c r="H973" s="72" t="str">
        <f t="shared" si="30"/>
        <v>SW</v>
      </c>
      <c r="I973" t="e">
        <f t="shared" si="31"/>
        <v>#VALUE!</v>
      </c>
    </row>
    <row r="974" spans="1:9">
      <c r="A974" s="27" t="s">
        <v>67</v>
      </c>
      <c r="B974" s="27" t="s">
        <v>226</v>
      </c>
      <c r="C974" s="47">
        <v>23211</v>
      </c>
      <c r="D974" s="51">
        <v>1.68</v>
      </c>
      <c r="E974" s="43" t="s">
        <v>18</v>
      </c>
      <c r="F974" s="41" t="s">
        <v>319</v>
      </c>
      <c r="G974" s="27" t="s">
        <v>977</v>
      </c>
      <c r="H974" s="72" t="str">
        <f t="shared" si="30"/>
        <v>TW</v>
      </c>
      <c r="I974" t="e">
        <f t="shared" si="31"/>
        <v>#VALUE!</v>
      </c>
    </row>
    <row r="975" spans="1:9">
      <c r="A975" s="27" t="s">
        <v>73</v>
      </c>
      <c r="B975" s="27" t="s">
        <v>226</v>
      </c>
      <c r="C975" s="47">
        <v>28247</v>
      </c>
      <c r="D975" s="51">
        <v>1.66</v>
      </c>
      <c r="E975" s="41" t="s">
        <v>8</v>
      </c>
      <c r="F975" s="41" t="s">
        <v>320</v>
      </c>
      <c r="G975" s="27" t="s">
        <v>1299</v>
      </c>
      <c r="H975" s="72" t="str">
        <f t="shared" si="30"/>
        <v>VW</v>
      </c>
      <c r="I975" t="e">
        <f t="shared" si="31"/>
        <v>#VALUE!</v>
      </c>
    </row>
    <row r="976" spans="1:9">
      <c r="A976" s="27" t="s">
        <v>91</v>
      </c>
      <c r="B976" s="27" t="s">
        <v>14</v>
      </c>
      <c r="C976" s="47">
        <v>36015</v>
      </c>
      <c r="D976" s="51">
        <v>1.87</v>
      </c>
      <c r="E976" s="43" t="s">
        <v>18</v>
      </c>
      <c r="F976" s="41" t="s">
        <v>319</v>
      </c>
      <c r="G976" s="27" t="s">
        <v>1278</v>
      </c>
      <c r="H976" s="72" t="str">
        <f t="shared" si="30"/>
        <v>AW</v>
      </c>
      <c r="I976" t="e">
        <f t="shared" si="31"/>
        <v>#VALUE!</v>
      </c>
    </row>
    <row r="977" spans="1:9">
      <c r="A977" s="27" t="s">
        <v>214</v>
      </c>
      <c r="B977" s="27" t="s">
        <v>14</v>
      </c>
      <c r="C977" s="47">
        <v>32337</v>
      </c>
      <c r="D977" s="51">
        <v>1.66</v>
      </c>
      <c r="E977" s="43" t="s">
        <v>18</v>
      </c>
      <c r="F977" s="41" t="s">
        <v>319</v>
      </c>
      <c r="G977" s="27" t="s">
        <v>900</v>
      </c>
      <c r="H977" s="72" t="str">
        <f t="shared" si="30"/>
        <v>AW</v>
      </c>
      <c r="I977" t="e">
        <f t="shared" si="31"/>
        <v>#VALUE!</v>
      </c>
    </row>
    <row r="978" spans="1:9">
      <c r="A978" s="27" t="s">
        <v>309</v>
      </c>
      <c r="B978" s="27" t="s">
        <v>14</v>
      </c>
      <c r="C978" s="47">
        <v>27617</v>
      </c>
      <c r="D978" s="51">
        <v>1.81</v>
      </c>
      <c r="E978" s="41" t="s">
        <v>31</v>
      </c>
      <c r="F978" s="41" t="s">
        <v>321</v>
      </c>
      <c r="G978" s="27" t="s">
        <v>1035</v>
      </c>
      <c r="H978" s="72" t="str">
        <f t="shared" si="30"/>
        <v>AW</v>
      </c>
      <c r="I978" t="e">
        <f t="shared" si="31"/>
        <v>#VALUE!</v>
      </c>
    </row>
    <row r="979" spans="1:9">
      <c r="A979" s="27" t="s">
        <v>219</v>
      </c>
      <c r="B979" s="27" t="s">
        <v>14</v>
      </c>
      <c r="C979" s="47">
        <v>22880</v>
      </c>
      <c r="D979" s="51">
        <v>1.75</v>
      </c>
      <c r="E979" s="43" t="s">
        <v>18</v>
      </c>
      <c r="F979" s="41" t="s">
        <v>318</v>
      </c>
      <c r="G979" s="27" t="s">
        <v>762</v>
      </c>
      <c r="H979" s="72" t="str">
        <f t="shared" si="30"/>
        <v>AW</v>
      </c>
      <c r="I979" t="e">
        <f t="shared" si="31"/>
        <v>#VALUE!</v>
      </c>
    </row>
    <row r="980" spans="1:9">
      <c r="A980" s="27" t="s">
        <v>234</v>
      </c>
      <c r="B980" s="27" t="s">
        <v>14</v>
      </c>
      <c r="C980" s="47">
        <v>25557</v>
      </c>
      <c r="D980" s="51">
        <v>1.91</v>
      </c>
      <c r="E980" s="41" t="s">
        <v>31</v>
      </c>
      <c r="F980" s="41" t="s">
        <v>326</v>
      </c>
      <c r="G980" s="27" t="s">
        <v>806</v>
      </c>
      <c r="H980" s="72" t="str">
        <f t="shared" si="30"/>
        <v>CW</v>
      </c>
      <c r="I980" t="e">
        <f t="shared" si="31"/>
        <v>#VALUE!</v>
      </c>
    </row>
    <row r="981" spans="1:9">
      <c r="A981" s="27" t="s">
        <v>258</v>
      </c>
      <c r="B981" s="27" t="s">
        <v>14</v>
      </c>
      <c r="C981" s="47">
        <v>28867</v>
      </c>
      <c r="D981" s="51">
        <v>1.79</v>
      </c>
      <c r="E981" s="43" t="s">
        <v>18</v>
      </c>
      <c r="F981" s="41" t="s">
        <v>327</v>
      </c>
      <c r="G981" s="27" t="s">
        <v>631</v>
      </c>
      <c r="H981" s="72" t="str">
        <f t="shared" si="30"/>
        <v>DW</v>
      </c>
      <c r="I981" t="e">
        <f t="shared" si="31"/>
        <v>#VALUE!</v>
      </c>
    </row>
    <row r="982" spans="1:9">
      <c r="A982" s="27" t="s">
        <v>55</v>
      </c>
      <c r="B982" s="27" t="s">
        <v>14</v>
      </c>
      <c r="C982" s="47">
        <v>27446</v>
      </c>
      <c r="D982" s="51">
        <v>1.54</v>
      </c>
      <c r="E982" s="43" t="s">
        <v>18</v>
      </c>
      <c r="F982" s="41" t="s">
        <v>323</v>
      </c>
      <c r="G982" s="27" t="s">
        <v>611</v>
      </c>
      <c r="H982" s="72" t="str">
        <f t="shared" si="30"/>
        <v>DW</v>
      </c>
      <c r="I982" t="e">
        <f t="shared" si="31"/>
        <v>#VALUE!</v>
      </c>
    </row>
    <row r="983" spans="1:9">
      <c r="A983" s="27" t="s">
        <v>260</v>
      </c>
      <c r="B983" s="27" t="s">
        <v>14</v>
      </c>
      <c r="C983" s="47">
        <v>25524</v>
      </c>
      <c r="D983" s="51">
        <v>1.85</v>
      </c>
      <c r="E983" s="41" t="s">
        <v>46</v>
      </c>
      <c r="F983" s="41" t="s">
        <v>319</v>
      </c>
      <c r="G983" s="27" t="s">
        <v>1008</v>
      </c>
      <c r="H983" s="72" t="str">
        <f t="shared" si="30"/>
        <v>FW</v>
      </c>
      <c r="I983" t="e">
        <f t="shared" si="31"/>
        <v>#VALUE!</v>
      </c>
    </row>
    <row r="984" spans="1:9">
      <c r="A984" s="27" t="s">
        <v>202</v>
      </c>
      <c r="B984" s="27" t="s">
        <v>14</v>
      </c>
      <c r="C984" s="47">
        <v>34513</v>
      </c>
      <c r="D984" s="51">
        <v>1.7</v>
      </c>
      <c r="E984" s="41" t="s">
        <v>8</v>
      </c>
      <c r="F984" s="41" t="s">
        <v>327</v>
      </c>
      <c r="G984" s="27" t="s">
        <v>712</v>
      </c>
      <c r="H984" s="72" t="str">
        <f t="shared" si="30"/>
        <v>JW</v>
      </c>
      <c r="I984" t="e">
        <f t="shared" si="31"/>
        <v>#VALUE!</v>
      </c>
    </row>
    <row r="985" spans="1:9">
      <c r="A985" s="27" t="s">
        <v>13</v>
      </c>
      <c r="B985" s="27" t="s">
        <v>14</v>
      </c>
      <c r="C985" s="47">
        <v>28579</v>
      </c>
      <c r="D985" s="51">
        <v>1.47</v>
      </c>
      <c r="E985" s="41" t="s">
        <v>15</v>
      </c>
      <c r="F985" s="41" t="s">
        <v>322</v>
      </c>
      <c r="G985" s="27" t="s">
        <v>1163</v>
      </c>
      <c r="H985" s="72" t="str">
        <f t="shared" si="30"/>
        <v>LW</v>
      </c>
      <c r="I985" t="e">
        <f t="shared" si="31"/>
        <v>#VALUE!</v>
      </c>
    </row>
    <row r="986" spans="1:9">
      <c r="A986" s="27" t="s">
        <v>23</v>
      </c>
      <c r="B986" s="27" t="s">
        <v>14</v>
      </c>
      <c r="C986" s="47">
        <v>30863</v>
      </c>
      <c r="D986" s="51">
        <v>1.5</v>
      </c>
      <c r="E986" s="41" t="s">
        <v>8</v>
      </c>
      <c r="F986" s="41" t="s">
        <v>322</v>
      </c>
      <c r="G986" s="27" t="s">
        <v>666</v>
      </c>
      <c r="H986" s="72" t="str">
        <f t="shared" si="30"/>
        <v>MW</v>
      </c>
      <c r="I986" t="e">
        <f t="shared" si="31"/>
        <v>#VALUE!</v>
      </c>
    </row>
    <row r="987" spans="1:9">
      <c r="A987" s="27" t="s">
        <v>217</v>
      </c>
      <c r="B987" s="27" t="s">
        <v>14</v>
      </c>
      <c r="C987" s="47">
        <v>25128</v>
      </c>
      <c r="D987" s="51">
        <v>1.92</v>
      </c>
      <c r="E987" s="41" t="s">
        <v>8</v>
      </c>
      <c r="F987" s="41" t="s">
        <v>319</v>
      </c>
      <c r="G987" s="27" t="s">
        <v>1003</v>
      </c>
      <c r="H987" s="72" t="str">
        <f t="shared" si="30"/>
        <v>NW</v>
      </c>
      <c r="I987" t="e">
        <f t="shared" si="31"/>
        <v>#VALUE!</v>
      </c>
    </row>
    <row r="988" spans="1:9">
      <c r="A988" s="27" t="s">
        <v>71</v>
      </c>
      <c r="B988" s="27" t="s">
        <v>14</v>
      </c>
      <c r="C988" s="47">
        <v>32824</v>
      </c>
      <c r="D988" s="51">
        <v>1.69</v>
      </c>
      <c r="E988" s="41" t="s">
        <v>8</v>
      </c>
      <c r="F988" s="41" t="s">
        <v>325</v>
      </c>
      <c r="G988" s="27" t="s">
        <v>905</v>
      </c>
      <c r="H988" s="72" t="str">
        <f t="shared" si="30"/>
        <v>OW</v>
      </c>
      <c r="I988" t="e">
        <f t="shared" si="31"/>
        <v>#VALUE!</v>
      </c>
    </row>
    <row r="989" spans="1:9">
      <c r="A989" s="27" t="s">
        <v>125</v>
      </c>
      <c r="B989" s="27" t="s">
        <v>14</v>
      </c>
      <c r="C989" s="47">
        <v>36367</v>
      </c>
      <c r="D989" s="51">
        <v>1.74</v>
      </c>
      <c r="E989" s="43" t="s">
        <v>18</v>
      </c>
      <c r="F989" s="41" t="s">
        <v>321</v>
      </c>
      <c r="G989" s="27" t="s">
        <v>952</v>
      </c>
      <c r="H989" s="72" t="str">
        <f t="shared" si="30"/>
        <v>SW</v>
      </c>
      <c r="I989" t="e">
        <f t="shared" si="31"/>
        <v>#VALUE!</v>
      </c>
    </row>
    <row r="990" spans="1:9">
      <c r="A990" s="27" t="s">
        <v>0</v>
      </c>
      <c r="B990" s="27" t="s">
        <v>25</v>
      </c>
      <c r="C990" s="47">
        <v>21935</v>
      </c>
      <c r="D990" s="51">
        <v>1.82</v>
      </c>
      <c r="E990" s="41" t="s">
        <v>8</v>
      </c>
      <c r="F990" s="41" t="s">
        <v>323</v>
      </c>
      <c r="G990" s="27" t="s">
        <v>429</v>
      </c>
      <c r="H990" s="72" t="str">
        <f t="shared" si="30"/>
        <v>AW</v>
      </c>
      <c r="I990" t="e">
        <f t="shared" si="31"/>
        <v>#VALUE!</v>
      </c>
    </row>
    <row r="991" spans="1:9">
      <c r="A991" s="27" t="s">
        <v>155</v>
      </c>
      <c r="B991" s="27" t="s">
        <v>25</v>
      </c>
      <c r="C991" s="47">
        <v>36351</v>
      </c>
      <c r="D991" s="51">
        <v>1.61</v>
      </c>
      <c r="E991" s="43" t="s">
        <v>18</v>
      </c>
      <c r="F991" s="41" t="s">
        <v>318</v>
      </c>
      <c r="G991" s="27" t="s">
        <v>533</v>
      </c>
      <c r="H991" s="72" t="str">
        <f t="shared" si="30"/>
        <v>AW</v>
      </c>
      <c r="I991" t="e">
        <f t="shared" si="31"/>
        <v>#VALUE!</v>
      </c>
    </row>
    <row r="992" spans="1:9">
      <c r="A992" s="27" t="s">
        <v>92</v>
      </c>
      <c r="B992" s="27" t="s">
        <v>25</v>
      </c>
      <c r="C992" s="47">
        <v>32801</v>
      </c>
      <c r="D992" s="51">
        <v>1.62</v>
      </c>
      <c r="E992" s="41" t="s">
        <v>146</v>
      </c>
      <c r="F992" s="41" t="s">
        <v>325</v>
      </c>
      <c r="G992" s="27" t="s">
        <v>690</v>
      </c>
      <c r="H992" s="72" t="str">
        <f t="shared" si="30"/>
        <v>BW</v>
      </c>
      <c r="I992" t="e">
        <f t="shared" si="31"/>
        <v>#VALUE!</v>
      </c>
    </row>
    <row r="993" spans="1:9">
      <c r="A993" s="27" t="s">
        <v>24</v>
      </c>
      <c r="B993" s="27" t="s">
        <v>25</v>
      </c>
      <c r="C993" s="47">
        <v>23886</v>
      </c>
      <c r="D993" s="51">
        <v>1.5</v>
      </c>
      <c r="E993" s="43" t="s">
        <v>18</v>
      </c>
      <c r="F993" s="41" t="s">
        <v>319</v>
      </c>
      <c r="G993" s="27" t="s">
        <v>563</v>
      </c>
      <c r="H993" s="72" t="str">
        <f t="shared" si="30"/>
        <v>BW</v>
      </c>
      <c r="I993" t="e">
        <f t="shared" si="31"/>
        <v>#VALUE!</v>
      </c>
    </row>
    <row r="994" spans="1:9">
      <c r="A994" s="27" t="s">
        <v>102</v>
      </c>
      <c r="B994" s="27" t="s">
        <v>25</v>
      </c>
      <c r="C994" s="47">
        <v>33971</v>
      </c>
      <c r="D994" s="51">
        <v>1.73</v>
      </c>
      <c r="E994" s="41" t="s">
        <v>61</v>
      </c>
      <c r="F994" s="41" t="s">
        <v>318</v>
      </c>
      <c r="G994" s="27" t="s">
        <v>1097</v>
      </c>
      <c r="H994" s="72" t="str">
        <f t="shared" si="30"/>
        <v>CW</v>
      </c>
      <c r="I994" t="e">
        <f t="shared" si="31"/>
        <v>#VALUE!</v>
      </c>
    </row>
    <row r="995" spans="1:9">
      <c r="A995" s="27" t="s">
        <v>51</v>
      </c>
      <c r="B995" s="27" t="s">
        <v>25</v>
      </c>
      <c r="C995" s="47">
        <v>22099</v>
      </c>
      <c r="D995" s="51">
        <v>1.54</v>
      </c>
      <c r="E995" s="41" t="s">
        <v>15</v>
      </c>
      <c r="F995" s="41" t="s">
        <v>325</v>
      </c>
      <c r="G995" s="27" t="s">
        <v>539</v>
      </c>
      <c r="H995" s="72" t="str">
        <f t="shared" si="30"/>
        <v>DW</v>
      </c>
      <c r="I995" t="e">
        <f t="shared" si="31"/>
        <v>#VALUE!</v>
      </c>
    </row>
    <row r="996" spans="1:9">
      <c r="A996" s="27" t="s">
        <v>65</v>
      </c>
      <c r="B996" s="27" t="s">
        <v>25</v>
      </c>
      <c r="C996" s="47">
        <v>23347</v>
      </c>
      <c r="D996" s="51">
        <v>1.67</v>
      </c>
      <c r="E996" s="41" t="s">
        <v>8</v>
      </c>
      <c r="F996" s="41" t="s">
        <v>318</v>
      </c>
      <c r="G996" s="27" t="s">
        <v>441</v>
      </c>
      <c r="H996" s="72" t="str">
        <f t="shared" si="30"/>
        <v>EW</v>
      </c>
      <c r="I996" t="e">
        <f t="shared" si="31"/>
        <v>#VALUE!</v>
      </c>
    </row>
    <row r="997" spans="1:9">
      <c r="A997" s="27" t="s">
        <v>84</v>
      </c>
      <c r="B997" s="27" t="s">
        <v>25</v>
      </c>
      <c r="C997" s="47">
        <v>23791</v>
      </c>
      <c r="D997" s="51">
        <v>1.57</v>
      </c>
      <c r="E997" s="41" t="s">
        <v>31</v>
      </c>
      <c r="F997" s="41" t="s">
        <v>324</v>
      </c>
      <c r="G997" s="27" t="s">
        <v>560</v>
      </c>
      <c r="H997" s="72" t="str">
        <f t="shared" si="30"/>
        <v>JW</v>
      </c>
      <c r="I997" t="e">
        <f t="shared" si="31"/>
        <v>#VALUE!</v>
      </c>
    </row>
    <row r="998" spans="1:9">
      <c r="A998" s="27" t="s">
        <v>86</v>
      </c>
      <c r="B998" s="27" t="s">
        <v>25</v>
      </c>
      <c r="C998" s="47">
        <v>33755</v>
      </c>
      <c r="D998" s="51">
        <v>1.77</v>
      </c>
      <c r="E998" s="43" t="s">
        <v>18</v>
      </c>
      <c r="F998" s="41" t="s">
        <v>327</v>
      </c>
      <c r="G998" s="27" t="s">
        <v>916</v>
      </c>
      <c r="H998" s="72" t="str">
        <f t="shared" si="30"/>
        <v>MW</v>
      </c>
      <c r="I998" t="e">
        <f t="shared" si="31"/>
        <v>#VALUE!</v>
      </c>
    </row>
    <row r="999" spans="1:9">
      <c r="A999" s="27" t="s">
        <v>121</v>
      </c>
      <c r="B999" s="27" t="s">
        <v>25</v>
      </c>
      <c r="C999" s="47">
        <v>26776</v>
      </c>
      <c r="D999" s="51">
        <v>1.8</v>
      </c>
      <c r="E999" s="41" t="s">
        <v>8</v>
      </c>
      <c r="F999" s="41" t="s">
        <v>319</v>
      </c>
      <c r="G999" s="27" t="s">
        <v>1152</v>
      </c>
      <c r="H999" s="72" t="str">
        <f t="shared" si="30"/>
        <v>MW</v>
      </c>
      <c r="I999" t="e">
        <f t="shared" si="31"/>
        <v>#VALUE!</v>
      </c>
    </row>
    <row r="1000" spans="1:9">
      <c r="A1000" s="27" t="s">
        <v>132</v>
      </c>
      <c r="B1000" s="27" t="s">
        <v>25</v>
      </c>
      <c r="C1000" s="47">
        <v>24147</v>
      </c>
      <c r="D1000" s="51">
        <v>1.61</v>
      </c>
      <c r="E1000" s="41" t="s">
        <v>8</v>
      </c>
      <c r="F1000" s="41" t="s">
        <v>320</v>
      </c>
      <c r="G1000" s="27" t="s">
        <v>568</v>
      </c>
      <c r="H1000" s="72" t="str">
        <f t="shared" si="30"/>
        <v>SW</v>
      </c>
      <c r="I1000" t="e">
        <f t="shared" si="31"/>
        <v>#VALUE!</v>
      </c>
    </row>
    <row r="1001" spans="1:9">
      <c r="A1001" s="27" t="s">
        <v>150</v>
      </c>
      <c r="B1001" s="27" t="s">
        <v>25</v>
      </c>
      <c r="C1001" s="47">
        <v>24056</v>
      </c>
      <c r="D1001" s="51">
        <v>1.81</v>
      </c>
      <c r="E1001" s="41" t="s">
        <v>61</v>
      </c>
      <c r="F1001" s="41" t="s">
        <v>319</v>
      </c>
      <c r="G1001" s="27" t="s">
        <v>783</v>
      </c>
      <c r="H1001" s="72" t="str">
        <f t="shared" si="30"/>
        <v>SW</v>
      </c>
      <c r="I1001" t="e">
        <f t="shared" si="31"/>
        <v>#VALUE!</v>
      </c>
    </row>
  </sheetData>
  <autoFilter ref="A1:I1001"/>
  <mergeCells count="4">
    <mergeCell ref="J1:J8"/>
    <mergeCell ref="J14:J16"/>
    <mergeCell ref="J19:J21"/>
    <mergeCell ref="J23:J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92D050"/>
  </sheetPr>
  <dimension ref="A1:G17"/>
  <sheetViews>
    <sheetView tabSelected="1" zoomScale="115" zoomScaleNormal="115" workbookViewId="0">
      <selection activeCell="G18" sqref="G18"/>
    </sheetView>
  </sheetViews>
  <sheetFormatPr defaultRowHeight="14.25"/>
  <cols>
    <col min="1" max="1" width="23.75" bestFit="1" customWidth="1"/>
    <col min="2" max="2" width="16.75" bestFit="1" customWidth="1"/>
    <col min="3" max="3" width="31.5" customWidth="1"/>
    <col min="4" max="4" width="29.625" style="3" customWidth="1"/>
    <col min="5" max="5" width="26.75" customWidth="1"/>
    <col min="6" max="6" width="2.875" customWidth="1"/>
    <col min="7" max="7" width="62.875" customWidth="1"/>
  </cols>
  <sheetData>
    <row r="1" spans="1:7" ht="27" thickBot="1">
      <c r="A1" s="21" t="s">
        <v>1336</v>
      </c>
      <c r="B1" s="22" t="s">
        <v>328</v>
      </c>
      <c r="C1" s="21" t="s">
        <v>1409</v>
      </c>
      <c r="D1" s="24" t="s">
        <v>1410</v>
      </c>
      <c r="E1" s="23" t="s">
        <v>1412</v>
      </c>
      <c r="G1" s="67" t="s">
        <v>1488</v>
      </c>
    </row>
    <row r="2" spans="1:7" ht="25.5">
      <c r="A2" s="18" t="s">
        <v>1463</v>
      </c>
      <c r="B2" s="18">
        <v>2</v>
      </c>
      <c r="C2" s="10" t="str">
        <f>VLOOKUP(A2,Lookup!C:D,2,FALSE)</f>
        <v>O-bone</v>
      </c>
      <c r="D2" s="20">
        <f>VLOOKUP(A2,Lookup!C:E,3,FALSE)*B2</f>
        <v>30</v>
      </c>
      <c r="E2" s="19">
        <f>VLOOKUP(A2,Lookup!C:F,4,FALSE)*B2</f>
        <v>118</v>
      </c>
      <c r="G2" s="67"/>
    </row>
    <row r="3" spans="1:7" ht="25.5">
      <c r="A3" s="7" t="s">
        <v>1457</v>
      </c>
      <c r="B3" s="7">
        <v>6</v>
      </c>
      <c r="C3" s="10" t="str">
        <f>VLOOKUP(A3,Lookup!C:D,2,FALSE)</f>
        <v>Humphrey paper</v>
      </c>
      <c r="D3" s="20">
        <f>VLOOKUP(A3,Lookup!C:E,3,FALSE)*B3</f>
        <v>16.5</v>
      </c>
      <c r="E3" s="8">
        <f>VLOOKUP(A3,Lookup!C:F,4,FALSE)*B3</f>
        <v>264</v>
      </c>
      <c r="G3" s="67"/>
    </row>
    <row r="4" spans="1:7" ht="25.5">
      <c r="A4" s="7" t="s">
        <v>1481</v>
      </c>
      <c r="B4" s="7">
        <v>1</v>
      </c>
      <c r="C4" s="10" t="str">
        <f>VLOOKUP(A4,Lookup!C:D,2,FALSE)</f>
        <v>Freon paddle</v>
      </c>
      <c r="D4" s="20">
        <f>VLOOKUP(A4,Lookup!C:E,3,FALSE)*B4</f>
        <v>3.5</v>
      </c>
      <c r="E4" s="8">
        <f>VLOOKUP(A4,Lookup!C:F,4,FALSE)*B4</f>
        <v>83</v>
      </c>
      <c r="G4" s="67"/>
    </row>
    <row r="5" spans="1:7" ht="25.5">
      <c r="A5" s="7" t="s">
        <v>1414</v>
      </c>
      <c r="B5" s="7">
        <v>0</v>
      </c>
      <c r="C5" s="10">
        <f>VLOOKUP(A5,Lookup!C:D,2,FALSE)</f>
        <v>0</v>
      </c>
      <c r="D5" s="20">
        <f>VLOOKUP(A5,Lookup!C:E,3,FALSE)*B5</f>
        <v>0</v>
      </c>
      <c r="E5" s="8">
        <f>VLOOKUP(A5,Lookup!C:F,4,FALSE)*B5</f>
        <v>0</v>
      </c>
      <c r="G5" s="67"/>
    </row>
    <row r="6" spans="1:7" ht="25.5">
      <c r="A6" s="7" t="s">
        <v>1414</v>
      </c>
      <c r="B6" s="7">
        <v>0</v>
      </c>
      <c r="C6" s="10">
        <f>VLOOKUP(A6,Lookup!C:D,2,FALSE)</f>
        <v>0</v>
      </c>
      <c r="D6" s="20">
        <f>VLOOKUP(A6,Lookup!C:E,3,FALSE)*B6</f>
        <v>0</v>
      </c>
      <c r="E6" s="8">
        <f>VLOOKUP(A6,Lookup!C:F,4,FALSE)*B6</f>
        <v>0</v>
      </c>
      <c r="G6" s="67"/>
    </row>
    <row r="7" spans="1:7" ht="25.5">
      <c r="A7" s="7" t="s">
        <v>1414</v>
      </c>
      <c r="B7" s="7">
        <v>0</v>
      </c>
      <c r="C7" s="10">
        <f>VLOOKUP(A7,Lookup!C:D,2,FALSE)</f>
        <v>0</v>
      </c>
      <c r="D7" s="20">
        <f>VLOOKUP(A7,Lookup!C:E,3,FALSE)*B7</f>
        <v>0</v>
      </c>
      <c r="E7" s="8">
        <f>VLOOKUP(A7,Lookup!C:F,4,FALSE)*B7</f>
        <v>0</v>
      </c>
      <c r="G7" s="67"/>
    </row>
    <row r="8" spans="1:7" ht="26.25" thickBot="1">
      <c r="A8" s="9" t="s">
        <v>1414</v>
      </c>
      <c r="B8" s="9">
        <v>0</v>
      </c>
      <c r="C8" s="10">
        <f>VLOOKUP(A8,Lookup!C:D,2,FALSE)</f>
        <v>0</v>
      </c>
      <c r="D8" s="20">
        <f>VLOOKUP(A8,Lookup!C:E,3,FALSE)*B8</f>
        <v>0</v>
      </c>
      <c r="E8" s="10">
        <f>VLOOKUP(A8,Lookup!C:F,4,FALSE)*B8</f>
        <v>0</v>
      </c>
      <c r="G8" s="67"/>
    </row>
    <row r="9" spans="1:7" ht="27" thickBot="1">
      <c r="A9" s="17" t="s">
        <v>1413</v>
      </c>
      <c r="B9" s="13">
        <f>SUM(B2:B8)</f>
        <v>9</v>
      </c>
      <c r="C9" s="14"/>
      <c r="D9" s="15">
        <f>SUM(D2:D8)</f>
        <v>50</v>
      </c>
      <c r="E9" s="16">
        <f>SUM(E2:E8)</f>
        <v>465</v>
      </c>
      <c r="G9" s="73" t="s">
        <v>1489</v>
      </c>
    </row>
    <row r="10" spans="1:7" ht="26.25">
      <c r="C10" s="11" t="s">
        <v>1417</v>
      </c>
      <c r="D10" s="12">
        <f>VLOOKUP(E9,Lookup!$H$2:$I$4,2,TRUE) * IF(D9&gt;50,0,1)</f>
        <v>3.95</v>
      </c>
      <c r="G10" s="68" t="s">
        <v>1490</v>
      </c>
    </row>
    <row r="11" spans="1:7" ht="14.25" customHeight="1">
      <c r="G11" s="70" t="s">
        <v>1491</v>
      </c>
    </row>
    <row r="12" spans="1:7" ht="14.25" customHeight="1">
      <c r="G12" s="70"/>
    </row>
    <row r="13" spans="1:7" ht="14.25" customHeight="1">
      <c r="G13" s="70"/>
    </row>
    <row r="14" spans="1:7" ht="14.25" customHeight="1">
      <c r="G14" s="70"/>
    </row>
    <row r="15" spans="1:7" ht="14.25" customHeight="1">
      <c r="G15" s="70"/>
    </row>
    <row r="16" spans="1:7">
      <c r="G16" s="70"/>
    </row>
    <row r="17" spans="7:7" ht="28.5">
      <c r="G17" s="69" t="s">
        <v>1492</v>
      </c>
    </row>
  </sheetData>
  <mergeCells count="2">
    <mergeCell ref="G1:G8"/>
    <mergeCell ref="G11:G16"/>
  </mergeCells>
  <phoneticPr fontId="4"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Lookup!$C$2:$C$36</xm:f>
          </x14:formula1>
          <xm:sqref>A2:A7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92D050"/>
  </sheetPr>
  <dimension ref="A1:O37"/>
  <sheetViews>
    <sheetView workbookViewId="0">
      <selection activeCell="E11" sqref="E11"/>
    </sheetView>
  </sheetViews>
  <sheetFormatPr defaultRowHeight="14.25"/>
  <cols>
    <col min="1" max="1" width="7.75" bestFit="1" customWidth="1"/>
    <col min="2" max="2" width="12.375" bestFit="1" customWidth="1"/>
    <col min="3" max="3" width="13.375" bestFit="1" customWidth="1"/>
    <col min="4" max="4" width="20.375" customWidth="1"/>
    <col min="6" max="6" width="13.875" bestFit="1" customWidth="1"/>
    <col min="8" max="8" width="17.625" bestFit="1" customWidth="1"/>
    <col min="9" max="9" width="15" customWidth="1"/>
    <col min="10" max="10" width="37" customWidth="1"/>
    <col min="13" max="13" width="13.125" bestFit="1" customWidth="1"/>
  </cols>
  <sheetData>
    <row r="1" spans="1:15">
      <c r="A1" t="s">
        <v>1334</v>
      </c>
      <c r="B1" t="s">
        <v>1335</v>
      </c>
      <c r="C1" t="s">
        <v>1336</v>
      </c>
      <c r="D1" t="s">
        <v>1337</v>
      </c>
      <c r="E1" t="s">
        <v>1338</v>
      </c>
      <c r="F1" t="s">
        <v>1339</v>
      </c>
      <c r="H1" t="s">
        <v>1416</v>
      </c>
      <c r="I1" t="s">
        <v>1415</v>
      </c>
      <c r="J1" t="s">
        <v>329</v>
      </c>
    </row>
    <row r="2" spans="1:15">
      <c r="A2" t="s">
        <v>1340</v>
      </c>
      <c r="B2" s="4" t="s">
        <v>1341</v>
      </c>
      <c r="C2" t="s">
        <v>1454</v>
      </c>
      <c r="D2" t="s">
        <v>1424</v>
      </c>
      <c r="E2" s="3">
        <v>8.84</v>
      </c>
      <c r="F2">
        <v>68</v>
      </c>
      <c r="H2">
        <v>1</v>
      </c>
      <c r="I2" s="6">
        <v>3.95</v>
      </c>
      <c r="J2" s="2" t="s">
        <v>1418</v>
      </c>
    </row>
    <row r="3" spans="1:15">
      <c r="A3" t="s">
        <v>1340</v>
      </c>
      <c r="B3" s="4" t="s">
        <v>1342</v>
      </c>
      <c r="C3" t="s">
        <v>1455</v>
      </c>
      <c r="D3" t="s">
        <v>1423</v>
      </c>
      <c r="E3" s="3">
        <v>3.56</v>
      </c>
      <c r="F3">
        <v>64</v>
      </c>
      <c r="H3">
        <v>500</v>
      </c>
      <c r="I3" s="6">
        <v>4.95</v>
      </c>
      <c r="J3" s="2" t="s">
        <v>1419</v>
      </c>
    </row>
    <row r="4" spans="1:15">
      <c r="A4" t="s">
        <v>1340</v>
      </c>
      <c r="B4" s="4" t="s">
        <v>1343</v>
      </c>
      <c r="C4" t="s">
        <v>1456</v>
      </c>
      <c r="D4" t="s">
        <v>1421</v>
      </c>
      <c r="E4" s="3">
        <v>0.59</v>
      </c>
      <c r="F4">
        <v>50</v>
      </c>
      <c r="H4">
        <v>1000</v>
      </c>
      <c r="I4" s="6">
        <v>5.5</v>
      </c>
      <c r="J4" s="2" t="s">
        <v>1420</v>
      </c>
    </row>
    <row r="5" spans="1:15">
      <c r="A5" t="s">
        <v>1340</v>
      </c>
      <c r="B5" s="4" t="s">
        <v>1344</v>
      </c>
      <c r="C5" t="s">
        <v>1457</v>
      </c>
      <c r="D5" t="s">
        <v>1345</v>
      </c>
      <c r="E5" s="3">
        <v>2.75</v>
      </c>
      <c r="F5">
        <v>44</v>
      </c>
      <c r="I5" s="6"/>
    </row>
    <row r="6" spans="1:15">
      <c r="A6" t="s">
        <v>1346</v>
      </c>
      <c r="B6" s="4" t="s">
        <v>1347</v>
      </c>
      <c r="C6" t="s">
        <v>1458</v>
      </c>
      <c r="D6" t="s">
        <v>1348</v>
      </c>
      <c r="E6" s="3">
        <v>2.5</v>
      </c>
      <c r="F6">
        <v>28</v>
      </c>
    </row>
    <row r="7" spans="1:15">
      <c r="A7" t="s">
        <v>1346</v>
      </c>
      <c r="B7" s="4" t="s">
        <v>1349</v>
      </c>
      <c r="C7" t="s">
        <v>1459</v>
      </c>
      <c r="D7" t="s">
        <v>1350</v>
      </c>
      <c r="E7" s="3">
        <v>3.03</v>
      </c>
      <c r="F7">
        <v>50</v>
      </c>
    </row>
    <row r="8" spans="1:15">
      <c r="A8" t="s">
        <v>1346</v>
      </c>
      <c r="B8" s="4" t="s">
        <v>1351</v>
      </c>
      <c r="C8" t="s">
        <v>1460</v>
      </c>
      <c r="D8" t="s">
        <v>1422</v>
      </c>
      <c r="E8" s="3">
        <v>3.54</v>
      </c>
      <c r="F8">
        <v>97</v>
      </c>
    </row>
    <row r="9" spans="1:15">
      <c r="A9" t="s">
        <v>1346</v>
      </c>
      <c r="B9" s="4" t="s">
        <v>1352</v>
      </c>
      <c r="C9" t="s">
        <v>1461</v>
      </c>
      <c r="D9" t="s">
        <v>1353</v>
      </c>
      <c r="E9" s="3">
        <v>3.82</v>
      </c>
      <c r="F9">
        <v>69</v>
      </c>
    </row>
    <row r="10" spans="1:15">
      <c r="A10" t="s">
        <v>1346</v>
      </c>
      <c r="B10" s="4" t="s">
        <v>1354</v>
      </c>
      <c r="C10" t="s">
        <v>1462</v>
      </c>
      <c r="D10" t="s">
        <v>1355</v>
      </c>
      <c r="E10" s="3">
        <v>10.1</v>
      </c>
      <c r="F10">
        <v>16</v>
      </c>
    </row>
    <row r="11" spans="1:15">
      <c r="A11" t="s">
        <v>1346</v>
      </c>
      <c r="B11" s="4" t="s">
        <v>1356</v>
      </c>
      <c r="C11" t="s">
        <v>1463</v>
      </c>
      <c r="D11" t="s">
        <v>1357</v>
      </c>
      <c r="E11" s="3">
        <v>15</v>
      </c>
      <c r="F11">
        <v>59</v>
      </c>
    </row>
    <row r="12" spans="1:15">
      <c r="A12" t="s">
        <v>1358</v>
      </c>
      <c r="B12" s="4" t="s">
        <v>1359</v>
      </c>
      <c r="C12" t="s">
        <v>1464</v>
      </c>
      <c r="D12" t="s">
        <v>1360</v>
      </c>
      <c r="E12" s="3">
        <v>2.63</v>
      </c>
      <c r="F12">
        <v>93</v>
      </c>
    </row>
    <row r="13" spans="1:15">
      <c r="A13" t="s">
        <v>1358</v>
      </c>
      <c r="B13" s="4" t="s">
        <v>1354</v>
      </c>
      <c r="C13" t="s">
        <v>1465</v>
      </c>
      <c r="D13" t="s">
        <v>1361</v>
      </c>
      <c r="E13" s="3">
        <v>8.31</v>
      </c>
      <c r="F13">
        <v>75</v>
      </c>
    </row>
    <row r="14" spans="1:15">
      <c r="A14" t="s">
        <v>1362</v>
      </c>
      <c r="B14" s="4" t="s">
        <v>1363</v>
      </c>
      <c r="C14" t="s">
        <v>1466</v>
      </c>
      <c r="D14" t="s">
        <v>1364</v>
      </c>
      <c r="E14" s="3">
        <v>7.98</v>
      </c>
      <c r="F14">
        <v>61</v>
      </c>
    </row>
    <row r="15" spans="1:15">
      <c r="A15" t="s">
        <v>1362</v>
      </c>
      <c r="B15" s="4" t="s">
        <v>1365</v>
      </c>
      <c r="C15" t="s">
        <v>1467</v>
      </c>
      <c r="D15" t="s">
        <v>1366</v>
      </c>
      <c r="E15" s="3">
        <v>2.66</v>
      </c>
      <c r="F15">
        <v>18</v>
      </c>
      <c r="O15" s="3"/>
    </row>
    <row r="16" spans="1:15">
      <c r="A16" t="s">
        <v>1362</v>
      </c>
      <c r="B16" s="4" t="s">
        <v>1367</v>
      </c>
      <c r="C16" t="s">
        <v>1468</v>
      </c>
      <c r="D16" t="s">
        <v>1368</v>
      </c>
      <c r="E16" s="3">
        <v>3.56</v>
      </c>
      <c r="F16">
        <v>20</v>
      </c>
      <c r="O16" s="3"/>
    </row>
    <row r="17" spans="1:15">
      <c r="A17" t="s">
        <v>1362</v>
      </c>
      <c r="B17" s="4" t="s">
        <v>1369</v>
      </c>
      <c r="C17" t="s">
        <v>1469</v>
      </c>
      <c r="D17" t="s">
        <v>1370</v>
      </c>
      <c r="E17" s="3">
        <v>9.31</v>
      </c>
      <c r="F17">
        <v>8</v>
      </c>
      <c r="O17" s="3"/>
    </row>
    <row r="18" spans="1:15">
      <c r="A18" t="s">
        <v>1371</v>
      </c>
      <c r="B18" s="4" t="s">
        <v>1342</v>
      </c>
      <c r="C18" t="s">
        <v>1470</v>
      </c>
      <c r="D18" t="s">
        <v>1372</v>
      </c>
      <c r="E18" s="3">
        <v>3.66</v>
      </c>
      <c r="F18">
        <v>73</v>
      </c>
      <c r="O18" s="3"/>
    </row>
    <row r="19" spans="1:15">
      <c r="A19" t="s">
        <v>1371</v>
      </c>
      <c r="B19" s="4" t="s">
        <v>1343</v>
      </c>
      <c r="C19" t="s">
        <v>1471</v>
      </c>
      <c r="D19" t="s">
        <v>1373</v>
      </c>
      <c r="E19" s="3">
        <v>13.54</v>
      </c>
      <c r="F19">
        <v>43</v>
      </c>
      <c r="O19" s="3"/>
    </row>
    <row r="20" spans="1:15">
      <c r="A20" t="s">
        <v>1371</v>
      </c>
      <c r="B20" s="4" t="s">
        <v>1374</v>
      </c>
      <c r="C20" t="s">
        <v>1472</v>
      </c>
      <c r="D20" t="s">
        <v>1375</v>
      </c>
      <c r="E20" s="3">
        <v>3.74</v>
      </c>
      <c r="F20">
        <v>73</v>
      </c>
      <c r="O20" s="3"/>
    </row>
    <row r="21" spans="1:15">
      <c r="A21" t="s">
        <v>1371</v>
      </c>
      <c r="B21" s="4" t="s">
        <v>1376</v>
      </c>
      <c r="C21" t="s">
        <v>1473</v>
      </c>
      <c r="D21" t="s">
        <v>1377</v>
      </c>
      <c r="E21" s="3">
        <v>2.5099999999999998</v>
      </c>
      <c r="F21">
        <v>47</v>
      </c>
      <c r="O21" s="3"/>
    </row>
    <row r="22" spans="1:15">
      <c r="A22" t="s">
        <v>1371</v>
      </c>
      <c r="B22" s="4" t="s">
        <v>1378</v>
      </c>
      <c r="C22" t="s">
        <v>1474</v>
      </c>
      <c r="D22" t="s">
        <v>1379</v>
      </c>
      <c r="E22" s="3">
        <v>10.74</v>
      </c>
      <c r="F22">
        <v>68</v>
      </c>
    </row>
    <row r="23" spans="1:15">
      <c r="A23" t="s">
        <v>1380</v>
      </c>
      <c r="B23" s="4" t="s">
        <v>1381</v>
      </c>
      <c r="C23" t="s">
        <v>1475</v>
      </c>
      <c r="D23" t="s">
        <v>1382</v>
      </c>
      <c r="E23" s="3">
        <v>8.67</v>
      </c>
      <c r="F23">
        <v>98</v>
      </c>
    </row>
    <row r="24" spans="1:15">
      <c r="A24" t="s">
        <v>1380</v>
      </c>
      <c r="B24" s="4" t="s">
        <v>1383</v>
      </c>
      <c r="C24" t="s">
        <v>1476</v>
      </c>
      <c r="D24" t="s">
        <v>1384</v>
      </c>
      <c r="E24" s="3">
        <v>1.63</v>
      </c>
      <c r="F24">
        <v>74</v>
      </c>
    </row>
    <row r="25" spans="1:15">
      <c r="A25" t="s">
        <v>1385</v>
      </c>
      <c r="B25" s="4" t="s">
        <v>1386</v>
      </c>
      <c r="C25" t="s">
        <v>1477</v>
      </c>
      <c r="D25" t="s">
        <v>1387</v>
      </c>
      <c r="E25" s="3">
        <v>0.85</v>
      </c>
      <c r="F25">
        <v>16</v>
      </c>
    </row>
    <row r="26" spans="1:15">
      <c r="A26" t="s">
        <v>1385</v>
      </c>
      <c r="B26" s="4" t="s">
        <v>1388</v>
      </c>
      <c r="C26" t="s">
        <v>1478</v>
      </c>
      <c r="D26" t="s">
        <v>1389</v>
      </c>
      <c r="E26" s="3">
        <v>2.85</v>
      </c>
      <c r="F26">
        <v>58</v>
      </c>
    </row>
    <row r="27" spans="1:15">
      <c r="A27" t="s">
        <v>1385</v>
      </c>
      <c r="B27" s="4" t="s">
        <v>1390</v>
      </c>
      <c r="C27" t="s">
        <v>1479</v>
      </c>
      <c r="D27" t="s">
        <v>1391</v>
      </c>
      <c r="E27" s="3">
        <v>2.33</v>
      </c>
      <c r="F27">
        <v>90</v>
      </c>
    </row>
    <row r="28" spans="1:15">
      <c r="A28" t="s">
        <v>1385</v>
      </c>
      <c r="B28" s="4" t="s">
        <v>1392</v>
      </c>
      <c r="C28" t="s">
        <v>1480</v>
      </c>
      <c r="D28" t="s">
        <v>1393</v>
      </c>
      <c r="E28" s="3">
        <v>13.13</v>
      </c>
      <c r="F28">
        <v>64</v>
      </c>
    </row>
    <row r="29" spans="1:15">
      <c r="A29" t="s">
        <v>1385</v>
      </c>
      <c r="B29" s="4" t="s">
        <v>1394</v>
      </c>
      <c r="C29" t="s">
        <v>1481</v>
      </c>
      <c r="D29" t="s">
        <v>1395</v>
      </c>
      <c r="E29" s="3">
        <v>3.5</v>
      </c>
      <c r="F29">
        <v>83</v>
      </c>
    </row>
    <row r="30" spans="1:15">
      <c r="A30" t="s">
        <v>1385</v>
      </c>
      <c r="B30" s="4" t="s">
        <v>1396</v>
      </c>
      <c r="C30" t="s">
        <v>1482</v>
      </c>
      <c r="D30" t="s">
        <v>1397</v>
      </c>
      <c r="E30" s="3">
        <v>3.77</v>
      </c>
      <c r="F30">
        <v>18</v>
      </c>
    </row>
    <row r="31" spans="1:15">
      <c r="A31" t="s">
        <v>1398</v>
      </c>
      <c r="B31" s="4" t="s">
        <v>1399</v>
      </c>
      <c r="C31" t="s">
        <v>1483</v>
      </c>
      <c r="D31" t="s">
        <v>1400</v>
      </c>
      <c r="E31" s="3">
        <v>3.12</v>
      </c>
      <c r="F31">
        <v>69</v>
      </c>
    </row>
    <row r="32" spans="1:15">
      <c r="A32" t="s">
        <v>1398</v>
      </c>
      <c r="B32" s="4" t="s">
        <v>1396</v>
      </c>
      <c r="C32" t="s">
        <v>1484</v>
      </c>
      <c r="D32" t="s">
        <v>1401</v>
      </c>
      <c r="E32" s="3">
        <v>3.62</v>
      </c>
      <c r="F32">
        <v>8</v>
      </c>
    </row>
    <row r="33" spans="1:6">
      <c r="A33" t="s">
        <v>1402</v>
      </c>
      <c r="B33" s="4" t="s">
        <v>1403</v>
      </c>
      <c r="C33" t="s">
        <v>1485</v>
      </c>
      <c r="D33" t="s">
        <v>1404</v>
      </c>
      <c r="E33" s="3">
        <v>16.47</v>
      </c>
      <c r="F33">
        <v>20</v>
      </c>
    </row>
    <row r="34" spans="1:6">
      <c r="A34" t="s">
        <v>1402</v>
      </c>
      <c r="B34" s="4" t="s">
        <v>1405</v>
      </c>
      <c r="C34" t="s">
        <v>1486</v>
      </c>
      <c r="D34" t="s">
        <v>1406</v>
      </c>
      <c r="E34" s="3">
        <v>2.91</v>
      </c>
      <c r="F34">
        <v>26</v>
      </c>
    </row>
    <row r="35" spans="1:6">
      <c r="A35" t="s">
        <v>1402</v>
      </c>
      <c r="B35" s="4" t="s">
        <v>1407</v>
      </c>
      <c r="C35" t="s">
        <v>1487</v>
      </c>
      <c r="D35" t="s">
        <v>1408</v>
      </c>
      <c r="E35" s="3">
        <v>3.61</v>
      </c>
      <c r="F35">
        <v>80</v>
      </c>
    </row>
    <row r="36" spans="1:6">
      <c r="A36" t="s">
        <v>1411</v>
      </c>
      <c r="B36">
        <v>0</v>
      </c>
      <c r="C36" t="s">
        <v>1414</v>
      </c>
      <c r="E36">
        <v>0</v>
      </c>
      <c r="F36">
        <v>0</v>
      </c>
    </row>
    <row r="37" spans="1:6">
      <c r="E37" s="5"/>
    </row>
  </sheetData>
  <phoneticPr fontId="4" type="noConversion"/>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f 1 4 4 0 3 a 9 - 1 7 a 4 - 4 6 8 3 - 9 1 4 f - 3 7 a 8 c 6 7 3 8 9 2 c "   x m l n s = " h t t p : / / s c h e m a s . m i c r o s o f t . c o m / D a t a M a s h u p " > A A A A A B c D A A B Q S w M E F A A C A A g A 0 m D i W q n n h k y n A A A A + Q A A A B I A H A B D b 2 5 m a W c v U G F j a 2 F n Z S 5 4 b W w g o h g A K K A U A A A A A A A A A A A A A A A A A A A A A A A A A A A A h Y / N C o J A G E V f R W b v / J h F y O c I t W i T E A T R d h g n H d I x n L H x 3 V r 0 S L 1 C Q h n u W t 7 D W Z z 7 e j w h G 5 o 6 u K v O 6 t a k i G G K A m V k W 2 h T p q h 3 l 3 C N M g 4 H I a + i V M E o G 5 s M t k h R 5 d w t I c R 7 j / 0 C t 1 1 J I k o Z O e f 7 o 6 x U I 9 B P 1 v / l U B v r h J E K c T h 9 Y n i E o x j H d L X E L K Y M y M Q h 1 2 b m j M m Y A p l B 2 P a 1 6 z v F l Q l 3 G y D T B P K 9 w d 9 Q S w M E F A A C A A g A 0 m D i 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J g 4 l o o i k e 4 D g A A A B E A A A A T A B w A R m 9 y b X V s Y X M v U 2 V j d G l v b j E u b S C i G A A o o B Q A A A A A A A A A A A A A A A A A A A A A A A A A A A A r T k 0 u y c z P U w i G 0 I b W A F B L A Q I t A B Q A A g A I A N J g 4 l q p 5 4 Z M p w A A A P k A A A A S A A A A A A A A A A A A A A A A A A A A A A B D b 2 5 m a W c v U G F j a 2 F n Z S 5 4 b W x Q S w E C L Q A U A A I A C A D S Y O J a D 8 r p q 6 Q A A A D p A A A A E w A A A A A A A A A A A A A A A A D z A A A A W 0 N v b n R l b n R f V H l w Z X N d L n h t b F B L A Q I t A B Q A A g A I A N J g 4 l o o i k e 4 D g A A A B E A A A A T A A A A A A A A A A A A A A A A A O Q B A A B G b 3 J t d W x h c y 9 T Z W N 0 a W 9 u M S 5 t U E s F B g A A A A A D A A M A w g A A A D 8 C A A A A A D Q 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V 2 9 y a 2 J v b 2 t H c m 9 1 c F R 5 c G U g e H N p O m 5 p b D 0 i d H J 1 Z S I g L z 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o f Q L D q i 0 r T a e 8 O k X U W h U S A A A A A A I A A A A A A A N m A A D A A A A A E A A A A F w T o 6 1 D F / 3 3 L k 1 O J G w / e d I A A A A A B I A A A K A A A A A Q A A A A F p j u s g h E S P J h D o g n c G p 9 7 l A A A A B 5 7 8 k Z f 2 4 p l m X d J i w S o w E v U v i E 1 G q J T z / A t k 5 n w V + M V 3 b i L R T p R i L F w 4 t N q H h W q 1 o s Z Q 1 G e 9 T Y n 0 u O g D 0 B U 8 5 q 0 P 7 q L k l 7 F 1 b l B u S 1 P 1 C F g x Q A A A C L Q Y 6 g m q N q J g b v J g R n X / p M B 8 V Z w Q = = < / D a t a M a s h u p > 
</file>

<file path=customXml/itemProps1.xml><?xml version="1.0" encoding="utf-8"?>
<ds:datastoreItem xmlns:ds="http://schemas.openxmlformats.org/officeDocument/2006/customXml" ds:itemID="{BA824F57-A5F4-40E6-90DE-F720F01BB19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Q1</vt:lpstr>
      <vt:lpstr>Q2</vt:lpstr>
      <vt:lpstr>Q3</vt:lpstr>
      <vt:lpstr>Q4</vt:lpstr>
      <vt:lpstr>Q5</vt:lpstr>
      <vt:lpstr>Lookup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BIGMORE</dc:creator>
  <cp:lastModifiedBy>Daniel BIGMORE</cp:lastModifiedBy>
  <dcterms:created xsi:type="dcterms:W3CDTF">2025-06-23T08:04:13Z</dcterms:created>
  <dcterms:modified xsi:type="dcterms:W3CDTF">2025-07-07T13:55:32Z</dcterms:modified>
</cp:coreProperties>
</file>